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5195" windowHeight="8700"/>
  </bookViews>
  <sheets>
    <sheet name="CFE 2015" sheetId="1" r:id="rId1"/>
  </sheets>
  <calcPr calcId="124519" iterateDelta="1E-4"/>
</workbook>
</file>

<file path=xl/calcChain.xml><?xml version="1.0" encoding="utf-8"?>
<calcChain xmlns="http://schemas.openxmlformats.org/spreadsheetml/2006/main">
  <c r="K25" i="1"/>
  <c r="F26"/>
  <c r="N26" s="1"/>
  <c r="C25"/>
  <c r="N11"/>
  <c r="N13"/>
  <c r="N15"/>
  <c r="N17"/>
  <c r="N19"/>
  <c r="N21"/>
  <c r="N23"/>
  <c r="N9"/>
  <c r="N7"/>
  <c r="M25"/>
  <c r="J25"/>
  <c r="G25"/>
  <c r="F25"/>
  <c r="B25"/>
  <c r="D25"/>
  <c r="E25"/>
  <c r="H25"/>
  <c r="I25"/>
  <c r="L25"/>
  <c r="N25" l="1"/>
</calcChain>
</file>

<file path=xl/sharedStrings.xml><?xml version="1.0" encoding="utf-8"?>
<sst xmlns="http://schemas.openxmlformats.org/spreadsheetml/2006/main" count="30" uniqueCount="30">
  <si>
    <t>DIRECCIÓN DE ADMINISTRACIÓN DE EDIFICIOS</t>
  </si>
  <si>
    <t>UBICACIÒN</t>
  </si>
  <si>
    <t>ENERO</t>
  </si>
  <si>
    <t>FEBRERO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</si>
  <si>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</si>
  <si>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</si>
  <si>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</si>
  <si>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</si>
  <si>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</si>
  <si>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</si>
  <si>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</si>
  <si>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</si>
  <si>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</si>
  <si>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</t>
  </si>
  <si>
    <t xml:space="preserve">SUCURSAL  TRANSITO </t>
  </si>
  <si>
    <t>SURSAL  TESISTAN</t>
  </si>
  <si>
    <t xml:space="preserve">SUCURSAL  SANTA  ANITA </t>
  </si>
  <si>
    <t xml:space="preserve">SUCURSAL  SANTA  MARGARITA </t>
  </si>
  <si>
    <t xml:space="preserve">SUCURSAL   JUAREZ </t>
  </si>
  <si>
    <t>SUCURSAL MINAS</t>
  </si>
  <si>
    <t xml:space="preserve">SUCURSAL  MINERVA </t>
  </si>
  <si>
    <t>SUCURSAL  NORTE</t>
  </si>
  <si>
    <t xml:space="preserve">SUCURSAL  ARBOLEDAS </t>
  </si>
  <si>
    <t>CONTRATOS, AJUSTES, AUMENTO DE CARGAS, SOLICITUDES DE PRESUPUESTO</t>
  </si>
  <si>
    <t>TOTAL PAGADO</t>
  </si>
  <si>
    <t>TOTAL DE CONTRATOS PAGADOS</t>
  </si>
  <si>
    <t>DICIEMBRE</t>
  </si>
  <si>
    <t>PERÍODO : DEL 1° DE ENERO  AL 31 DICIEMBRE DE 2015</t>
  </si>
  <si>
    <t>COORDINADOR GENERAL DE ADMINISTRACIÓN E INNOVACIÓN GUBERNAMENTAL</t>
  </si>
  <si>
    <t>RELACIÓN  DE  PAGOS POR CONCEPTO DE CONSUMOS DE ENERGÍA ELÉCTRICA DE INMUEBLES Y CÁMARAS DE SEGURIDAD Y  CONTRATOS CON LA COMISIÓN FEDERAL DE ELECTRICIDAD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</si>
</sst>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2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00B050"/>
      <name val="Arial"/>
      <family val="2"/>
    </font>
    <font>
      <b/>
      <sz val="16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indexed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2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Fill="1"/>
    <xf numFmtId="44" fontId="0" fillId="0" borderId="0" xfId="1" applyFont="1"/>
    <xf numFmtId="0" fontId="4" fillId="3" borderId="3" xfId="0" applyFont="1" applyFill="1" applyBorder="1" applyAlignment="1">
      <alignment horizontal="left" vertical="justify"/>
    </xf>
    <xf numFmtId="0" fontId="5" fillId="3" borderId="0" xfId="0" applyFont="1" applyFill="1" applyBorder="1" applyAlignment="1">
      <alignment vertical="justify"/>
    </xf>
    <xf numFmtId="44" fontId="0" fillId="0" borderId="0" xfId="0" applyNumberFormat="1"/>
    <xf numFmtId="44" fontId="2" fillId="0" borderId="0" xfId="0" applyNumberFormat="1" applyFont="1" applyFill="1"/>
    <xf numFmtId="44" fontId="9" fillId="0" borderId="0" xfId="0" applyNumberFormat="1" applyFont="1" applyFill="1"/>
    <xf numFmtId="0" fontId="9" fillId="0" borderId="0" xfId="0" applyFont="1" applyFill="1"/>
    <xf numFmtId="44" fontId="10" fillId="0" borderId="0" xfId="1" applyFont="1" applyFill="1"/>
    <xf numFmtId="0" fontId="15" fillId="6" borderId="0" xfId="0" applyFont="1" applyFill="1"/>
    <xf numFmtId="44" fontId="15" fillId="6" borderId="0" xfId="1" applyFont="1" applyFill="1"/>
    <xf numFmtId="0" fontId="3" fillId="0" borderId="0" xfId="0" applyFont="1"/>
    <xf numFmtId="0" fontId="0" fillId="6" borderId="0" xfId="0" applyFill="1" applyBorder="1"/>
    <xf numFmtId="0" fontId="6" fillId="2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44" fontId="3" fillId="4" borderId="2" xfId="1" applyFont="1" applyFill="1" applyBorder="1" applyAlignment="1">
      <alignment horizontal="center" vertical="center"/>
    </xf>
    <xf numFmtId="44" fontId="6" fillId="2" borderId="2" xfId="1" applyFont="1" applyFill="1" applyBorder="1" applyAlignment="1">
      <alignment horizontal="center" vertical="center"/>
    </xf>
    <xf numFmtId="44" fontId="3" fillId="0" borderId="2" xfId="1" applyFont="1" applyFill="1" applyBorder="1" applyAlignment="1">
      <alignment horizontal="center" vertical="center"/>
    </xf>
    <xf numFmtId="44" fontId="6" fillId="3" borderId="2" xfId="1" applyFont="1" applyFill="1" applyBorder="1" applyAlignment="1">
      <alignment horizontal="center" vertical="center"/>
    </xf>
    <xf numFmtId="44" fontId="3" fillId="0" borderId="4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11" fillId="0" borderId="0" xfId="1" applyFont="1" applyFill="1" applyAlignment="1">
      <alignment horizontal="center" vertical="center"/>
    </xf>
    <xf numFmtId="44" fontId="11" fillId="4" borderId="2" xfId="1" applyFont="1" applyFill="1" applyBorder="1" applyAlignment="1">
      <alignment horizontal="center" vertical="center"/>
    </xf>
    <xf numFmtId="44" fontId="11" fillId="0" borderId="2" xfId="1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44" fontId="6" fillId="3" borderId="2" xfId="0" applyNumberFormat="1" applyFont="1" applyFill="1" applyBorder="1" applyAlignment="1">
      <alignment horizontal="center" vertical="center"/>
    </xf>
    <xf numFmtId="44" fontId="2" fillId="0" borderId="2" xfId="1" applyFont="1" applyFill="1" applyBorder="1" applyAlignment="1">
      <alignment horizontal="center" vertical="center"/>
    </xf>
    <xf numFmtId="44" fontId="2" fillId="0" borderId="2" xfId="0" applyNumberFormat="1" applyFont="1" applyBorder="1" applyAlignment="1">
      <alignment horizontal="center" vertical="center"/>
    </xf>
    <xf numFmtId="44" fontId="6" fillId="3" borderId="4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4" fontId="16" fillId="6" borderId="5" xfId="1" applyFont="1" applyFill="1" applyBorder="1" applyAlignment="1" applyProtection="1">
      <alignment horizontal="center" vertical="center" wrapText="1"/>
      <protection locked="0"/>
    </xf>
    <xf numFmtId="44" fontId="16" fillId="6" borderId="0" xfId="1" applyFont="1" applyFill="1" applyBorder="1" applyAlignment="1" applyProtection="1">
      <alignment horizontal="center" vertical="center" wrapText="1"/>
      <protection locked="0"/>
    </xf>
    <xf numFmtId="44" fontId="16" fillId="6" borderId="6" xfId="1" applyFont="1" applyFill="1" applyBorder="1" applyAlignment="1" applyProtection="1">
      <alignment horizontal="center" vertical="center" wrapText="1"/>
      <protection locked="0"/>
    </xf>
    <xf numFmtId="0" fontId="16" fillId="6" borderId="5" xfId="0" applyFont="1" applyFill="1" applyBorder="1" applyAlignment="1" applyProtection="1">
      <alignment horizontal="center" vertical="center"/>
      <protection locked="0"/>
    </xf>
    <xf numFmtId="0" fontId="16" fillId="6" borderId="0" xfId="0" applyFont="1" applyFill="1" applyBorder="1" applyAlignment="1" applyProtection="1">
      <alignment horizontal="center" vertical="center"/>
      <protection locked="0"/>
    </xf>
    <xf numFmtId="0" fontId="16" fillId="6" borderId="6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>
      <alignment vertical="justify"/>
    </xf>
    <xf numFmtId="0" fontId="20" fillId="6" borderId="1" xfId="0" applyFont="1" applyFill="1" applyBorder="1" applyAlignment="1" applyProtection="1">
      <alignment horizontal="center" vertical="center"/>
      <protection locked="0"/>
    </xf>
    <xf numFmtId="0" fontId="20" fillId="6" borderId="8" xfId="0" applyFont="1" applyFill="1" applyBorder="1" applyAlignment="1" applyProtection="1">
      <alignment horizontal="center" vertical="center"/>
      <protection locked="0"/>
    </xf>
    <xf numFmtId="0" fontId="20" fillId="6" borderId="9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17" fillId="7" borderId="2" xfId="0" applyFont="1" applyFill="1" applyBorder="1" applyAlignment="1" applyProtection="1">
      <alignment horizontal="center" vertical="center"/>
      <protection locked="0"/>
    </xf>
    <xf numFmtId="44" fontId="16" fillId="6" borderId="10" xfId="1" applyFont="1" applyFill="1" applyBorder="1" applyAlignment="1" applyProtection="1">
      <alignment horizontal="center" vertical="center" wrapText="1"/>
      <protection locked="0"/>
    </xf>
    <xf numFmtId="44" fontId="16" fillId="6" borderId="11" xfId="1" applyFont="1" applyFill="1" applyBorder="1" applyAlignment="1" applyProtection="1">
      <alignment horizontal="center" vertical="center" wrapText="1"/>
      <protection locked="0"/>
    </xf>
    <xf numFmtId="44" fontId="16" fillId="6" borderId="12" xfId="1" applyFont="1" applyFill="1" applyBorder="1" applyAlignment="1" applyProtection="1">
      <alignment horizontal="center" vertical="center" wrapText="1"/>
      <protection locked="0"/>
    </xf>
  </cellXfs>
  <cellStyles count="4">
    <cellStyle name="Moneda" xfId="1" builtinId="4"/>
    <cellStyle name="Moneda 2" xfId="2"/>
    <cellStyle name="Moneda 3" xf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825499</xdr:colOff>
      <xdr:row>0</xdr:row>
      <xdr:rowOff>317500</xdr:rowOff>
    </xdr:from>
    <xdr:to>
      <xdr:col>2</xdr:col>
      <xdr:colOff>1285875</xdr:colOff>
      <xdr:row>2</xdr:row>
      <xdr:rowOff>63500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6374" y="317500"/>
          <a:ext cx="1825626" cy="1158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476250</xdr:colOff>
      <xdr:row>0</xdr:row>
      <xdr:rowOff>285750</xdr:rowOff>
    </xdr:from>
    <xdr:to>
      <xdr:col>12</xdr:col>
      <xdr:colOff>904876</xdr:colOff>
      <xdr:row>2</xdr:row>
      <xdr:rowOff>31750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98875" y="285750"/>
          <a:ext cx="1825626" cy="1158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0"/>
  <sheetViews>
    <sheetView tabSelected="1" zoomScale="60" zoomScaleNormal="60" workbookViewId="0">
      <selection activeCell="A5" sqref="A5"/>
    </sheetView>
  </sheetViews>
  <sheetFormatPr baseColWidth="10" defaultRowHeight="12.75"/>
  <cols>
    <col min="1" max="1" width="28.85546875" customWidth="1"/>
    <col min="2" max="2" width="20.5703125" customWidth="1"/>
    <col min="3" max="3" width="20.7109375" bestFit="1" customWidth="1"/>
    <col min="4" max="4" width="22.42578125" style="1" customWidth="1"/>
    <col min="5" max="5" width="22.28515625" customWidth="1"/>
    <col min="6" max="6" width="21" customWidth="1"/>
    <col min="7" max="7" width="19.5703125" customWidth="1"/>
    <col min="8" max="8" width="20.85546875" customWidth="1"/>
    <col min="9" max="9" width="21.28515625" customWidth="1"/>
    <col min="10" max="10" width="20.85546875" customWidth="1"/>
    <col min="11" max="11" width="20.5703125" customWidth="1"/>
    <col min="12" max="12" width="20.85546875" customWidth="1"/>
    <col min="13" max="13" width="22.42578125" customWidth="1"/>
    <col min="14" max="14" width="20.85546875" customWidth="1"/>
    <col min="16" max="16" width="28.140625" customWidth="1"/>
    <col min="17" max="17" width="17.5703125" customWidth="1"/>
  </cols>
  <sheetData>
    <row r="1" spans="1:18" ht="54" customHeight="1">
      <c r="A1" s="57" t="s">
        <v>28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</row>
    <row r="2" spans="1:18" ht="57.75" customHeight="1">
      <c r="A2" s="41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</row>
    <row r="3" spans="1:18" s="13" customFormat="1" ht="48.75" customHeight="1">
      <c r="A3" s="44" t="s">
        <v>29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6"/>
    </row>
    <row r="4" spans="1:18" s="38" customFormat="1" ht="54" customHeight="1">
      <c r="A4" s="50" t="s">
        <v>27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18" ht="63" customHeight="1">
      <c r="A5" s="56" t="s">
        <v>1</v>
      </c>
      <c r="B5" s="56" t="s">
        <v>2</v>
      </c>
      <c r="C5" s="56" t="s">
        <v>3</v>
      </c>
      <c r="D5" s="56" t="s">
        <v>4</v>
      </c>
      <c r="E5" s="56" t="s">
        <v>5</v>
      </c>
      <c r="F5" s="56" t="s">
        <v>6</v>
      </c>
      <c r="G5" s="56" t="s">
        <v>7</v>
      </c>
      <c r="H5" s="56" t="s">
        <v>8</v>
      </c>
      <c r="I5" s="56" t="s">
        <v>9</v>
      </c>
      <c r="J5" s="56" t="s">
        <v>10</v>
      </c>
      <c r="K5" s="56" t="s">
        <v>11</v>
      </c>
      <c r="L5" s="56" t="s">
        <v>12</v>
      </c>
      <c r="M5" s="56" t="s">
        <v>26</v>
      </c>
      <c r="N5" s="56" t="s">
        <v>13</v>
      </c>
    </row>
    <row r="6" spans="1:18" ht="19.5" customHeight="1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7"/>
    </row>
    <row r="7" spans="1:18" ht="36" customHeight="1">
      <c r="A7" s="14" t="s">
        <v>14</v>
      </c>
      <c r="B7" s="16">
        <v>14821</v>
      </c>
      <c r="C7" s="16">
        <v>79749</v>
      </c>
      <c r="D7" s="16">
        <v>14305</v>
      </c>
      <c r="E7" s="16">
        <v>74115</v>
      </c>
      <c r="F7" s="16">
        <v>13087</v>
      </c>
      <c r="G7" s="16">
        <v>70086</v>
      </c>
      <c r="H7" s="16">
        <v>13225</v>
      </c>
      <c r="I7" s="16">
        <v>68767</v>
      </c>
      <c r="J7" s="16">
        <v>12655</v>
      </c>
      <c r="K7" s="16">
        <v>71703</v>
      </c>
      <c r="L7" s="16">
        <v>12746</v>
      </c>
      <c r="M7" s="16">
        <v>69340</v>
      </c>
      <c r="N7" s="17">
        <f>SUM(B7:M7)</f>
        <v>514599</v>
      </c>
      <c r="P7" s="12"/>
      <c r="R7" s="12"/>
    </row>
    <row r="8" spans="1:18" ht="28.5" customHeight="1">
      <c r="A8" s="51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9"/>
      <c r="P8" s="12"/>
      <c r="R8" s="12"/>
    </row>
    <row r="9" spans="1:18" ht="38.25" customHeight="1">
      <c r="A9" s="14" t="s">
        <v>15</v>
      </c>
      <c r="B9" s="16">
        <v>40665</v>
      </c>
      <c r="C9" s="16">
        <v>49410</v>
      </c>
      <c r="D9" s="16">
        <v>194031</v>
      </c>
      <c r="E9" s="16">
        <v>34828</v>
      </c>
      <c r="F9" s="16">
        <v>65578</v>
      </c>
      <c r="G9" s="16">
        <v>81630</v>
      </c>
      <c r="H9" s="16">
        <v>51570</v>
      </c>
      <c r="I9" s="16">
        <v>35439</v>
      </c>
      <c r="J9" s="16">
        <v>40610</v>
      </c>
      <c r="K9" s="16">
        <v>39723</v>
      </c>
      <c r="L9" s="16">
        <v>46620</v>
      </c>
      <c r="M9" s="16">
        <v>35437</v>
      </c>
      <c r="N9" s="17">
        <f t="shared" ref="N9:N21" si="0">SUM(B9:M9)</f>
        <v>715541</v>
      </c>
      <c r="P9" s="12"/>
      <c r="R9" s="12"/>
    </row>
    <row r="10" spans="1:18" ht="27" customHeight="1">
      <c r="A10" s="52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  <c r="P10" s="12"/>
      <c r="R10" s="12"/>
    </row>
    <row r="11" spans="1:18" ht="39.75" customHeight="1">
      <c r="A11" s="14" t="s">
        <v>16</v>
      </c>
      <c r="B11" s="16">
        <v>13941</v>
      </c>
      <c r="C11" s="16">
        <v>6829</v>
      </c>
      <c r="D11" s="16">
        <v>12792</v>
      </c>
      <c r="E11" s="16">
        <v>6987</v>
      </c>
      <c r="F11" s="16">
        <v>12167</v>
      </c>
      <c r="G11" s="16">
        <v>8094</v>
      </c>
      <c r="H11" s="16">
        <v>12209</v>
      </c>
      <c r="I11" s="16">
        <v>7461</v>
      </c>
      <c r="J11" s="16">
        <v>12993</v>
      </c>
      <c r="K11" s="16">
        <v>7350</v>
      </c>
      <c r="L11" s="16">
        <v>45792</v>
      </c>
      <c r="M11" s="16">
        <v>6960</v>
      </c>
      <c r="N11" s="17">
        <f t="shared" si="0"/>
        <v>153575</v>
      </c>
      <c r="P11" s="12"/>
      <c r="R11" s="12"/>
    </row>
    <row r="12" spans="1:18" ht="29.25" customHeight="1">
      <c r="A12" s="52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9"/>
      <c r="P12" s="12"/>
      <c r="R12" s="12"/>
    </row>
    <row r="13" spans="1:18" ht="45.75" customHeight="1">
      <c r="A13" s="53" t="s">
        <v>17</v>
      </c>
      <c r="B13" s="16">
        <v>857687</v>
      </c>
      <c r="C13" s="16">
        <v>1083404</v>
      </c>
      <c r="D13" s="16">
        <v>1298858</v>
      </c>
      <c r="E13" s="16">
        <v>1099038</v>
      </c>
      <c r="F13" s="16">
        <v>932142</v>
      </c>
      <c r="G13" s="16">
        <v>1387161</v>
      </c>
      <c r="H13" s="16">
        <v>840287.48</v>
      </c>
      <c r="I13" s="16">
        <v>1167749</v>
      </c>
      <c r="J13" s="16">
        <v>794183</v>
      </c>
      <c r="K13" s="16">
        <v>1141835</v>
      </c>
      <c r="L13" s="16">
        <v>844369</v>
      </c>
      <c r="M13" s="16">
        <v>974021</v>
      </c>
      <c r="N13" s="17">
        <f t="shared" si="0"/>
        <v>12420734.48</v>
      </c>
      <c r="P13" s="12"/>
      <c r="R13" s="12"/>
    </row>
    <row r="14" spans="1:18" ht="28.5" customHeight="1">
      <c r="A14" s="54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/>
      <c r="P14" s="12"/>
      <c r="R14" s="12"/>
    </row>
    <row r="15" spans="1:18" ht="38.25" customHeight="1">
      <c r="A15" s="14" t="s">
        <v>18</v>
      </c>
      <c r="B15" s="16">
        <v>121525</v>
      </c>
      <c r="C15" s="16">
        <v>133342</v>
      </c>
      <c r="D15" s="16">
        <v>928632</v>
      </c>
      <c r="E15" s="16">
        <v>137327</v>
      </c>
      <c r="F15" s="16">
        <v>125304</v>
      </c>
      <c r="G15" s="16">
        <v>131357.44</v>
      </c>
      <c r="H15" s="16">
        <v>119976</v>
      </c>
      <c r="I15" s="16">
        <v>130236</v>
      </c>
      <c r="J15" s="16">
        <v>122189</v>
      </c>
      <c r="K15" s="16">
        <v>107028</v>
      </c>
      <c r="L15" s="16">
        <v>128451</v>
      </c>
      <c r="M15" s="16">
        <v>105686</v>
      </c>
      <c r="N15" s="17">
        <f t="shared" si="0"/>
        <v>2291053.44</v>
      </c>
      <c r="P15" s="12"/>
      <c r="R15" s="12"/>
    </row>
    <row r="16" spans="1:18" ht="19.5" customHeight="1">
      <c r="A16" s="52"/>
      <c r="B16" s="18"/>
      <c r="C16" s="20"/>
      <c r="D16" s="20"/>
      <c r="E16" s="20"/>
      <c r="F16" s="18"/>
      <c r="G16" s="18"/>
      <c r="H16" s="18"/>
      <c r="I16" s="18"/>
      <c r="J16" s="18"/>
      <c r="K16" s="18"/>
      <c r="L16" s="18"/>
      <c r="M16" s="18"/>
      <c r="N16" s="19"/>
      <c r="P16" s="12"/>
      <c r="R16" s="12"/>
    </row>
    <row r="17" spans="1:18" ht="38.25" customHeight="1">
      <c r="A17" s="14" t="s">
        <v>19</v>
      </c>
      <c r="B17" s="16">
        <v>4392</v>
      </c>
      <c r="C17" s="21"/>
      <c r="D17" s="21">
        <v>4004</v>
      </c>
      <c r="E17" s="21"/>
      <c r="F17" s="16">
        <v>4070</v>
      </c>
      <c r="G17" s="22"/>
      <c r="H17" s="16">
        <v>3922</v>
      </c>
      <c r="I17" s="16"/>
      <c r="J17" s="16">
        <v>3693</v>
      </c>
      <c r="K17" s="16"/>
      <c r="L17" s="16">
        <v>3843</v>
      </c>
      <c r="M17" s="16"/>
      <c r="N17" s="17">
        <f t="shared" si="0"/>
        <v>23924</v>
      </c>
      <c r="R17" s="12"/>
    </row>
    <row r="18" spans="1:18" ht="19.5" customHeight="1">
      <c r="A18" s="52"/>
      <c r="B18" s="18"/>
      <c r="C18" s="20"/>
      <c r="D18" s="20"/>
      <c r="E18" s="20"/>
      <c r="F18" s="23"/>
      <c r="G18" s="24"/>
      <c r="H18" s="24"/>
      <c r="I18" s="24"/>
      <c r="J18" s="24"/>
      <c r="K18" s="24"/>
      <c r="L18" s="24"/>
      <c r="M18" s="24"/>
      <c r="N18" s="24"/>
      <c r="R18" s="12"/>
    </row>
    <row r="19" spans="1:18" ht="39.75" customHeight="1">
      <c r="A19" s="14" t="s">
        <v>20</v>
      </c>
      <c r="B19" s="16">
        <v>70658</v>
      </c>
      <c r="C19" s="21">
        <v>41498</v>
      </c>
      <c r="D19" s="21">
        <v>1424832</v>
      </c>
      <c r="E19" s="21">
        <v>48853</v>
      </c>
      <c r="F19" s="16">
        <v>67169</v>
      </c>
      <c r="G19" s="16">
        <v>38298</v>
      </c>
      <c r="H19" s="16">
        <v>56967</v>
      </c>
      <c r="I19" s="16">
        <v>39706</v>
      </c>
      <c r="J19" s="16">
        <v>61142</v>
      </c>
      <c r="K19" s="16">
        <v>40632</v>
      </c>
      <c r="L19" s="16">
        <v>60715</v>
      </c>
      <c r="M19" s="16">
        <v>110469</v>
      </c>
      <c r="N19" s="17">
        <f t="shared" si="0"/>
        <v>2060939</v>
      </c>
      <c r="P19" s="12"/>
      <c r="R19" s="12"/>
    </row>
    <row r="20" spans="1:18" ht="19.5" customHeight="1">
      <c r="A20" s="55"/>
      <c r="B20" s="25"/>
      <c r="C20" s="24"/>
      <c r="D20" s="24"/>
      <c r="E20" s="24"/>
      <c r="F20" s="18"/>
      <c r="G20" s="23"/>
      <c r="H20" s="23"/>
      <c r="I20" s="23"/>
      <c r="J20" s="18"/>
      <c r="K20" s="18"/>
      <c r="L20" s="18"/>
      <c r="M20" s="18"/>
      <c r="N20" s="19"/>
      <c r="P20" s="12"/>
      <c r="R20" s="12"/>
    </row>
    <row r="21" spans="1:18" ht="38.25" customHeight="1">
      <c r="A21" s="14" t="s">
        <v>21</v>
      </c>
      <c r="B21" s="26">
        <v>315356</v>
      </c>
      <c r="C21" s="16">
        <v>269240</v>
      </c>
      <c r="D21" s="16">
        <v>498081</v>
      </c>
      <c r="E21" s="16">
        <v>267635</v>
      </c>
      <c r="F21" s="16">
        <v>318324</v>
      </c>
      <c r="G21" s="16">
        <v>276440</v>
      </c>
      <c r="H21" s="16">
        <v>292859</v>
      </c>
      <c r="I21" s="16">
        <v>260777</v>
      </c>
      <c r="J21" s="16">
        <v>301041</v>
      </c>
      <c r="K21" s="16">
        <v>273096</v>
      </c>
      <c r="L21" s="16">
        <v>287165</v>
      </c>
      <c r="M21" s="16">
        <v>237018</v>
      </c>
      <c r="N21" s="17">
        <f t="shared" si="0"/>
        <v>3597032</v>
      </c>
      <c r="P21" s="12"/>
      <c r="R21" s="12"/>
    </row>
    <row r="22" spans="1:18" ht="19.5" customHeight="1">
      <c r="A22" s="52"/>
      <c r="B22" s="27"/>
      <c r="C22" s="25"/>
      <c r="D22" s="25"/>
      <c r="E22" s="25"/>
      <c r="F22" s="25"/>
      <c r="G22" s="18"/>
      <c r="H22" s="18"/>
      <c r="I22" s="18"/>
      <c r="J22" s="25"/>
      <c r="K22" s="25"/>
      <c r="L22" s="25"/>
      <c r="M22" s="25"/>
      <c r="N22" s="19"/>
      <c r="P22" s="12"/>
      <c r="R22" s="12"/>
    </row>
    <row r="23" spans="1:18" ht="39.75" customHeight="1">
      <c r="A23" s="14" t="s">
        <v>22</v>
      </c>
      <c r="B23" s="26">
        <v>10509</v>
      </c>
      <c r="C23" s="26">
        <v>23254</v>
      </c>
      <c r="D23" s="26">
        <v>10184</v>
      </c>
      <c r="E23" s="26">
        <v>21938</v>
      </c>
      <c r="F23" s="26">
        <v>10042</v>
      </c>
      <c r="G23" s="16">
        <v>23259</v>
      </c>
      <c r="H23" s="16">
        <v>9938</v>
      </c>
      <c r="I23" s="16">
        <v>22238</v>
      </c>
      <c r="J23" s="26">
        <v>10059</v>
      </c>
      <c r="K23" s="26">
        <v>23077</v>
      </c>
      <c r="L23" s="26">
        <v>9700</v>
      </c>
      <c r="M23" s="26">
        <v>24101</v>
      </c>
      <c r="N23" s="17">
        <f>SUM(B23:M23)</f>
        <v>198299</v>
      </c>
      <c r="P23" s="12"/>
      <c r="R23" s="12"/>
    </row>
    <row r="24" spans="1:18" ht="55.5" customHeight="1">
      <c r="A24" s="39" t="s">
        <v>23</v>
      </c>
      <c r="B24" s="40"/>
      <c r="C24" s="35">
        <v>29</v>
      </c>
      <c r="D24" s="19"/>
      <c r="E24" s="28"/>
      <c r="F24" s="28"/>
      <c r="G24" s="28"/>
      <c r="H24" s="29"/>
      <c r="I24" s="29"/>
      <c r="J24" s="23"/>
      <c r="K24" s="23"/>
      <c r="L24" s="23"/>
      <c r="M24" s="19"/>
      <c r="N24" s="30"/>
      <c r="P24" s="12"/>
      <c r="R24" s="12"/>
    </row>
    <row r="25" spans="1:18" ht="48.75" customHeight="1">
      <c r="A25" s="15" t="s">
        <v>24</v>
      </c>
      <c r="B25" s="19">
        <f>SUM(B7:B24)</f>
        <v>1449554</v>
      </c>
      <c r="C25" s="19">
        <f>SUM(C7:C23)</f>
        <v>1686726</v>
      </c>
      <c r="D25" s="19">
        <f>SUM(D7:D24)</f>
        <v>4385719</v>
      </c>
      <c r="E25" s="19">
        <f>SUM(E7:E24)</f>
        <v>1690721</v>
      </c>
      <c r="F25" s="19">
        <f>SUM(F7:F24)</f>
        <v>1547883</v>
      </c>
      <c r="G25" s="19">
        <f>SUM(G6:G23)</f>
        <v>2016325.44</v>
      </c>
      <c r="H25" s="31">
        <f t="shared" ref="H25:M25" si="1">SUM(H7:H24)</f>
        <v>1400953.48</v>
      </c>
      <c r="I25" s="31">
        <f t="shared" si="1"/>
        <v>1732373</v>
      </c>
      <c r="J25" s="32">
        <f>SUM(J7:J24)</f>
        <v>1358565</v>
      </c>
      <c r="K25" s="33">
        <f>SUM(K7:K24)</f>
        <v>1704444</v>
      </c>
      <c r="L25" s="34">
        <f t="shared" si="1"/>
        <v>1439401</v>
      </c>
      <c r="M25" s="30">
        <f t="shared" si="1"/>
        <v>1563032</v>
      </c>
      <c r="N25" s="30">
        <f>SUM(B25:M25)</f>
        <v>21975696.920000002</v>
      </c>
      <c r="P25" s="10"/>
      <c r="Q25" s="11"/>
      <c r="R25" s="10"/>
    </row>
    <row r="26" spans="1:18" ht="50.25" customHeight="1">
      <c r="A26" s="36" t="s">
        <v>25</v>
      </c>
      <c r="B26" s="37">
        <v>314</v>
      </c>
      <c r="C26" s="37">
        <v>315</v>
      </c>
      <c r="D26" s="37">
        <v>355</v>
      </c>
      <c r="E26" s="37">
        <v>317</v>
      </c>
      <c r="F26" s="37">
        <f>40+26+70+68+5+67+36+23</f>
        <v>335</v>
      </c>
      <c r="G26" s="37">
        <v>341</v>
      </c>
      <c r="H26" s="37">
        <v>344</v>
      </c>
      <c r="I26" s="37">
        <v>330</v>
      </c>
      <c r="J26" s="37">
        <v>341</v>
      </c>
      <c r="K26" s="37">
        <v>329</v>
      </c>
      <c r="L26" s="37">
        <v>349</v>
      </c>
      <c r="M26" s="37">
        <v>339</v>
      </c>
      <c r="N26" s="37">
        <f>SUM(B26:M26)</f>
        <v>4009</v>
      </c>
      <c r="P26" s="10"/>
      <c r="Q26" s="11"/>
      <c r="R26" s="10"/>
    </row>
    <row r="27" spans="1:18">
      <c r="B27" s="1"/>
      <c r="F27" s="5"/>
      <c r="H27" s="5"/>
      <c r="I27" s="5"/>
      <c r="J27" s="5"/>
      <c r="K27" s="5"/>
      <c r="L27" s="5"/>
      <c r="M27" s="5"/>
    </row>
    <row r="28" spans="1:18" ht="15.75">
      <c r="E28" s="6"/>
      <c r="F28" s="7"/>
      <c r="H28" s="7"/>
      <c r="I28" s="7"/>
      <c r="J28" s="7"/>
      <c r="K28" s="7"/>
      <c r="L28" s="7"/>
      <c r="M28" s="7"/>
      <c r="N28" s="2"/>
    </row>
    <row r="29" spans="1:18" ht="15.75">
      <c r="E29" s="8"/>
      <c r="F29" s="8"/>
      <c r="H29" s="8"/>
      <c r="I29" s="8"/>
      <c r="J29" s="8"/>
      <c r="K29" s="8"/>
      <c r="L29" s="8"/>
      <c r="M29" s="8"/>
    </row>
    <row r="30" spans="1:18" ht="15.75">
      <c r="E30" s="9"/>
      <c r="F30" s="8"/>
      <c r="H30" s="8"/>
      <c r="I30" s="8"/>
      <c r="J30" s="8"/>
      <c r="K30" s="8"/>
      <c r="L30" s="8"/>
      <c r="M30" s="8"/>
    </row>
    <row r="31" spans="1:18" ht="15.75">
      <c r="E31" s="8"/>
      <c r="F31" s="8"/>
      <c r="H31" s="8"/>
      <c r="I31" s="8"/>
      <c r="J31" s="8"/>
      <c r="K31" s="8"/>
      <c r="L31" s="8"/>
      <c r="M31" s="8"/>
    </row>
    <row r="32" spans="1:18" ht="15.75">
      <c r="E32" s="8"/>
      <c r="F32" s="8"/>
      <c r="H32" s="8"/>
      <c r="I32" s="8"/>
      <c r="J32" s="8"/>
      <c r="K32" s="8"/>
      <c r="L32" s="8"/>
      <c r="M32" s="8"/>
    </row>
    <row r="33" spans="5:13" ht="15.75">
      <c r="E33" s="8"/>
      <c r="F33" s="8"/>
      <c r="G33" s="8"/>
      <c r="H33" s="8"/>
      <c r="I33" s="8"/>
      <c r="J33" s="8"/>
      <c r="K33" s="8"/>
      <c r="L33" s="8"/>
      <c r="M33" s="8"/>
    </row>
    <row r="34" spans="5:13" ht="15.75">
      <c r="E34" s="8"/>
      <c r="F34" s="8"/>
      <c r="G34" s="8"/>
      <c r="H34" s="8"/>
      <c r="I34" s="8"/>
      <c r="J34" s="8"/>
      <c r="K34" s="8"/>
      <c r="L34" s="8"/>
      <c r="M34" s="8"/>
    </row>
    <row r="35" spans="5:13" ht="15.75">
      <c r="E35" s="8"/>
      <c r="F35" s="8"/>
      <c r="G35" s="8"/>
      <c r="H35" s="8"/>
      <c r="I35" s="8"/>
      <c r="J35" s="8"/>
      <c r="K35" s="8"/>
      <c r="L35" s="8"/>
      <c r="M35" s="8"/>
    </row>
    <row r="36" spans="5:13" ht="15.75">
      <c r="E36" s="8"/>
      <c r="F36" s="8"/>
      <c r="G36" s="8"/>
      <c r="H36" s="8"/>
      <c r="I36" s="8"/>
      <c r="J36" s="8"/>
      <c r="K36" s="8"/>
      <c r="L36" s="8"/>
      <c r="M36" s="8"/>
    </row>
    <row r="37" spans="5:13" ht="15.75">
      <c r="E37" s="8"/>
      <c r="F37" s="8"/>
      <c r="G37" s="8"/>
      <c r="H37" s="8"/>
      <c r="I37" s="8"/>
      <c r="J37" s="8"/>
      <c r="K37" s="8"/>
      <c r="L37" s="8"/>
      <c r="M37" s="8"/>
    </row>
    <row r="38" spans="5:13" ht="15.75">
      <c r="E38" s="8"/>
      <c r="F38" s="8"/>
      <c r="G38" s="8"/>
      <c r="H38" s="8"/>
      <c r="I38" s="8"/>
      <c r="J38" s="8"/>
      <c r="K38" s="8"/>
      <c r="L38" s="8"/>
      <c r="M38" s="8"/>
    </row>
    <row r="39" spans="5:13" ht="15.75">
      <c r="E39" s="8"/>
      <c r="F39" s="8"/>
      <c r="G39" s="8"/>
      <c r="H39" s="8"/>
      <c r="I39" s="8"/>
      <c r="J39" s="8"/>
      <c r="K39" s="8"/>
      <c r="L39" s="8"/>
      <c r="M39" s="8"/>
    </row>
    <row r="40" spans="5:13" ht="15.75">
      <c r="E40" s="8"/>
      <c r="F40" s="8"/>
      <c r="G40" s="8"/>
      <c r="H40" s="8"/>
      <c r="I40" s="8"/>
      <c r="J40" s="8"/>
      <c r="K40" s="8"/>
      <c r="L40" s="8"/>
      <c r="M40" s="8"/>
    </row>
    <row r="41" spans="5:13" ht="15.75">
      <c r="E41" s="8"/>
      <c r="F41" s="8"/>
      <c r="G41" s="8"/>
      <c r="H41" s="8"/>
      <c r="I41" s="8"/>
      <c r="J41" s="8"/>
      <c r="K41" s="8"/>
      <c r="L41" s="8"/>
      <c r="M41" s="8"/>
    </row>
    <row r="42" spans="5:13" ht="15.75">
      <c r="E42" s="8"/>
      <c r="F42" s="8"/>
      <c r="G42" s="8"/>
      <c r="H42" s="8"/>
      <c r="I42" s="8"/>
      <c r="J42" s="8"/>
      <c r="K42" s="8"/>
      <c r="L42" s="8"/>
      <c r="M42" s="8"/>
    </row>
    <row r="43" spans="5:13" ht="15.75">
      <c r="E43" s="8"/>
      <c r="F43" s="8"/>
      <c r="G43" s="8"/>
      <c r="H43" s="8"/>
      <c r="I43" s="8"/>
      <c r="J43" s="8"/>
      <c r="K43" s="8"/>
      <c r="L43" s="8"/>
      <c r="M43" s="8"/>
    </row>
    <row r="44" spans="5:13" ht="15.75">
      <c r="E44" s="8"/>
      <c r="F44" s="8"/>
      <c r="G44" s="8"/>
      <c r="H44" s="8"/>
      <c r="I44" s="8"/>
      <c r="J44" s="8"/>
      <c r="K44" s="8"/>
      <c r="L44" s="8"/>
      <c r="M44" s="8"/>
    </row>
    <row r="45" spans="5:13" ht="15.75">
      <c r="E45" s="8"/>
      <c r="F45" s="8"/>
      <c r="G45" s="8"/>
      <c r="H45" s="8"/>
      <c r="I45" s="8"/>
      <c r="J45" s="8"/>
      <c r="K45" s="8"/>
      <c r="L45" s="8"/>
      <c r="M45" s="8"/>
    </row>
    <row r="46" spans="5:13" ht="15.75">
      <c r="E46" s="8"/>
      <c r="F46" s="8"/>
      <c r="G46" s="8"/>
      <c r="H46" s="8"/>
      <c r="I46" s="8"/>
      <c r="J46" s="8"/>
      <c r="K46" s="8"/>
      <c r="L46" s="8"/>
      <c r="M46" s="8"/>
    </row>
    <row r="47" spans="5:13" ht="15.75">
      <c r="E47" s="8"/>
      <c r="F47" s="8"/>
      <c r="G47" s="8"/>
      <c r="H47" s="8"/>
      <c r="I47" s="8"/>
      <c r="J47" s="8"/>
      <c r="K47" s="8"/>
      <c r="L47" s="8"/>
      <c r="M47" s="8"/>
    </row>
    <row r="48" spans="5:13" ht="15.75">
      <c r="E48" s="8"/>
      <c r="F48" s="8"/>
      <c r="G48" s="8"/>
      <c r="H48" s="8"/>
      <c r="I48" s="8"/>
      <c r="J48" s="8"/>
      <c r="K48" s="8"/>
      <c r="L48" s="8"/>
      <c r="M48" s="8"/>
    </row>
    <row r="49" spans="5:13" ht="15.75">
      <c r="E49" s="8"/>
      <c r="F49" s="8"/>
      <c r="G49" s="8"/>
      <c r="H49" s="8"/>
      <c r="I49" s="8"/>
      <c r="J49" s="8"/>
      <c r="K49" s="8"/>
      <c r="L49" s="8"/>
      <c r="M49" s="8"/>
    </row>
    <row r="50" spans="5:13" ht="15.75">
      <c r="E50" s="8"/>
      <c r="F50" s="8"/>
      <c r="G50" s="8"/>
      <c r="H50" s="8"/>
      <c r="I50" s="8"/>
      <c r="J50" s="8"/>
      <c r="K50" s="8"/>
      <c r="L50" s="8"/>
      <c r="M50" s="8"/>
    </row>
    <row r="51" spans="5:13" ht="15.75">
      <c r="E51" s="8"/>
      <c r="F51" s="8"/>
      <c r="G51" s="8"/>
      <c r="H51" s="8"/>
      <c r="I51" s="8"/>
      <c r="J51" s="8"/>
      <c r="K51" s="8"/>
      <c r="L51" s="8"/>
      <c r="M51" s="8"/>
    </row>
    <row r="52" spans="5:13" ht="15.75">
      <c r="E52" s="8"/>
      <c r="F52" s="8"/>
      <c r="G52" s="8"/>
      <c r="H52" s="8"/>
      <c r="I52" s="8"/>
      <c r="J52" s="8"/>
      <c r="K52" s="8"/>
      <c r="L52" s="8"/>
      <c r="M52" s="8"/>
    </row>
    <row r="53" spans="5:13" ht="15.75">
      <c r="E53" s="8"/>
      <c r="F53" s="8"/>
      <c r="G53" s="8"/>
      <c r="H53" s="8"/>
      <c r="I53" s="8"/>
      <c r="J53" s="8"/>
      <c r="K53" s="8"/>
      <c r="L53" s="8"/>
      <c r="M53" s="8"/>
    </row>
    <row r="54" spans="5:13" ht="15.75">
      <c r="E54" s="8"/>
      <c r="F54" s="8"/>
      <c r="G54" s="8"/>
      <c r="H54" s="8"/>
      <c r="I54" s="8"/>
      <c r="J54" s="8"/>
      <c r="K54" s="8"/>
      <c r="L54" s="8"/>
      <c r="M54" s="8"/>
    </row>
    <row r="55" spans="5:13" ht="15.75">
      <c r="E55" s="8"/>
      <c r="F55" s="8"/>
      <c r="G55" s="8"/>
      <c r="H55" s="8"/>
      <c r="I55" s="8"/>
      <c r="J55" s="8"/>
      <c r="K55" s="8"/>
      <c r="L55" s="8"/>
      <c r="M55" s="8"/>
    </row>
    <row r="56" spans="5:13">
      <c r="E56" s="1"/>
      <c r="F56" s="1"/>
      <c r="G56" s="1"/>
      <c r="H56" s="1"/>
      <c r="I56" s="1"/>
      <c r="J56" s="1"/>
      <c r="K56" s="1"/>
      <c r="L56" s="1"/>
      <c r="M56" s="1"/>
    </row>
    <row r="57" spans="5:13">
      <c r="E57" s="1"/>
      <c r="F57" s="1"/>
      <c r="G57" s="1"/>
      <c r="H57" s="1"/>
      <c r="I57" s="1"/>
      <c r="J57" s="1"/>
      <c r="K57" s="1"/>
      <c r="L57" s="1"/>
      <c r="M57" s="1"/>
    </row>
    <row r="58" spans="5:13">
      <c r="E58" s="1"/>
      <c r="F58" s="1"/>
      <c r="G58" s="1"/>
      <c r="H58" s="1"/>
      <c r="I58" s="1"/>
      <c r="J58" s="1"/>
      <c r="K58" s="1"/>
      <c r="L58" s="1"/>
      <c r="M58" s="1"/>
    </row>
    <row r="59" spans="5:13">
      <c r="E59" s="1"/>
      <c r="F59" s="1"/>
      <c r="G59" s="1"/>
      <c r="H59" s="1"/>
      <c r="I59" s="1"/>
      <c r="J59" s="1"/>
      <c r="K59" s="1"/>
      <c r="L59" s="1"/>
      <c r="M59" s="1"/>
    </row>
    <row r="60" spans="5:13">
      <c r="E60" s="1"/>
      <c r="F60" s="1"/>
      <c r="G60" s="1"/>
      <c r="H60" s="1"/>
      <c r="I60" s="1"/>
      <c r="J60" s="1"/>
      <c r="K60" s="1"/>
      <c r="L60" s="1"/>
      <c r="M60" s="1"/>
    </row>
    <row r="61" spans="5:13">
      <c r="E61" s="1"/>
      <c r="F61" s="1"/>
      <c r="G61" s="1"/>
      <c r="H61" s="1"/>
      <c r="I61" s="1"/>
      <c r="J61" s="1"/>
      <c r="K61" s="1"/>
      <c r="L61" s="1"/>
      <c r="M61" s="1"/>
    </row>
    <row r="62" spans="5:13">
      <c r="E62" s="1"/>
      <c r="F62" s="1"/>
      <c r="G62" s="1"/>
      <c r="H62" s="1"/>
      <c r="I62" s="1"/>
      <c r="J62" s="1"/>
      <c r="K62" s="1"/>
      <c r="L62" s="1"/>
      <c r="M62" s="1"/>
    </row>
    <row r="63" spans="5:13">
      <c r="E63" s="1"/>
      <c r="F63" s="1"/>
      <c r="G63" s="1"/>
      <c r="H63" s="1"/>
      <c r="I63" s="1"/>
      <c r="J63" s="1"/>
      <c r="K63" s="1"/>
      <c r="L63" s="1"/>
      <c r="M63" s="1"/>
    </row>
    <row r="64" spans="5:13">
      <c r="E64" s="1"/>
      <c r="F64" s="1"/>
      <c r="G64" s="1"/>
      <c r="H64" s="1"/>
      <c r="I64" s="1"/>
      <c r="J64" s="1"/>
      <c r="K64" s="1"/>
      <c r="L64" s="1"/>
      <c r="M64" s="1"/>
    </row>
    <row r="65" spans="5:13">
      <c r="E65" s="1"/>
      <c r="F65" s="1"/>
      <c r="G65" s="1"/>
      <c r="H65" s="1"/>
      <c r="I65" s="1"/>
      <c r="J65" s="1"/>
      <c r="K65" s="1"/>
      <c r="L65" s="1"/>
      <c r="M65" s="1"/>
    </row>
    <row r="66" spans="5:13">
      <c r="E66" s="1"/>
      <c r="F66" s="1"/>
      <c r="G66" s="1"/>
      <c r="H66" s="1"/>
      <c r="I66" s="1"/>
      <c r="J66" s="1"/>
      <c r="K66" s="1"/>
      <c r="L66" s="1"/>
      <c r="M66" s="1"/>
    </row>
    <row r="67" spans="5:13">
      <c r="E67" s="1"/>
      <c r="F67" s="1"/>
      <c r="G67" s="1"/>
      <c r="H67" s="1"/>
      <c r="I67" s="1"/>
      <c r="J67" s="1"/>
      <c r="K67" s="1"/>
      <c r="L67" s="1"/>
      <c r="M67" s="1"/>
    </row>
    <row r="68" spans="5:13">
      <c r="E68" s="1"/>
      <c r="F68" s="1"/>
      <c r="G68" s="1"/>
      <c r="H68" s="1"/>
      <c r="I68" s="1"/>
      <c r="J68" s="1"/>
      <c r="K68" s="1"/>
      <c r="L68" s="1"/>
      <c r="M68" s="1"/>
    </row>
    <row r="69" spans="5:13">
      <c r="E69" s="1"/>
      <c r="F69" s="1"/>
      <c r="G69" s="1"/>
      <c r="H69" s="1"/>
      <c r="I69" s="1"/>
      <c r="J69" s="1"/>
      <c r="K69" s="1"/>
      <c r="L69" s="1"/>
      <c r="M69" s="1"/>
    </row>
    <row r="70" spans="5:13">
      <c r="E70" s="1"/>
      <c r="F70" s="1"/>
      <c r="G70" s="1"/>
      <c r="H70" s="1"/>
      <c r="I70" s="1"/>
      <c r="J70" s="1"/>
      <c r="K70" s="1"/>
      <c r="L70" s="1"/>
      <c r="M70" s="1"/>
    </row>
  </sheetData>
  <mergeCells count="5">
    <mergeCell ref="A4:N4"/>
    <mergeCell ref="A24:B24"/>
    <mergeCell ref="A3:N3"/>
    <mergeCell ref="A1:N1"/>
    <mergeCell ref="A2:N2"/>
  </mergeCells>
  <phoneticPr fontId="12" type="noConversion"/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CFE 2015</vt:lpstr>
    </vt:vector>
  </TitlesOfParts>
  <Company>H. AYUNTAMIENTO DE ZAPOPAN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Baguado</dc:creator>
  <cp:lastModifiedBy>scisneros</cp:lastModifiedBy>
  <dcterms:created xsi:type="dcterms:W3CDTF">2013-02-08T14:49:19Z</dcterms:created>
  <dcterms:modified xsi:type="dcterms:W3CDTF">2016-01-19T18:57:06Z</dcterms:modified>
</cp:coreProperties>
</file>