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1215" windowWidth="20565" windowHeight="11760" firstSheet="2" activeTab="12"/>
  </bookViews>
  <sheets>
    <sheet name="MATERIALES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xlnm.Print_Area" localSheetId="1">'Enero'!$A$1:$F$78</definedName>
  </definedNames>
  <calcPr fullCalcOnLoad="1"/>
</workbook>
</file>

<file path=xl/sharedStrings.xml><?xml version="1.0" encoding="utf-8"?>
<sst xmlns="http://schemas.openxmlformats.org/spreadsheetml/2006/main" count="1652" uniqueCount="509">
  <si>
    <t>DIRECCION GENERAL DE SEGURIDAD PUBLICA, PROTECCION</t>
  </si>
  <si>
    <t xml:space="preserve"> CIVIL Y BOMBEROS</t>
  </si>
  <si>
    <t>PREVENCION DEL DELITO "CONTACTO CIUDADANO"</t>
  </si>
  <si>
    <t>TOTAL</t>
  </si>
  <si>
    <t>MAP</t>
  </si>
  <si>
    <t>INFORME DE ACTIVIDADES</t>
  </si>
  <si>
    <t>ASOCIACIONES VECINALES</t>
  </si>
  <si>
    <t>VECINOS EN ALERTA</t>
  </si>
  <si>
    <t>ENLACE JUVENIL</t>
  </si>
  <si>
    <t>BRIGADA JUVENIL</t>
  </si>
  <si>
    <t>JULIO</t>
  </si>
  <si>
    <t>AGOSTO</t>
  </si>
  <si>
    <t>SEPTIEMBRE</t>
  </si>
  <si>
    <t>OCTUBRE</t>
  </si>
  <si>
    <t>NOVIEMBRE</t>
  </si>
  <si>
    <t>DICIEMBRE</t>
  </si>
  <si>
    <t>OTROS</t>
  </si>
  <si>
    <t>FECHA:               JUNIO 2010</t>
  </si>
  <si>
    <t xml:space="preserve">MATERIAL DIFUNDIDO </t>
  </si>
  <si>
    <t>LAPICERAS</t>
  </si>
  <si>
    <t>BALONES</t>
  </si>
  <si>
    <t>GORRAS</t>
  </si>
  <si>
    <t>LÁPIZ</t>
  </si>
  <si>
    <t>PLACAS VECINO EN ALERTA</t>
  </si>
  <si>
    <t>FOLLETOS</t>
  </si>
  <si>
    <t>LOS NIÑOS PUEDEN PREVENIR LOS DELITOS</t>
  </si>
  <si>
    <t>LOS DERECHOS DE LOS NIÑOS</t>
  </si>
  <si>
    <t>DENUNCIA LA CORRUPCIÓN</t>
  </si>
  <si>
    <t>QUIERES GANAR</t>
  </si>
  <si>
    <t>LA FAMILIA PREVENTIVA</t>
  </si>
  <si>
    <t>TU AL IGUAL QUE TODOS TIENES DERECHOS</t>
  </si>
  <si>
    <t>QUE ES EL TABACO</t>
  </si>
  <si>
    <t>SECUESTROS</t>
  </si>
  <si>
    <t>ANEXO I Y II DE PADRES EN PREVENCIÓN</t>
  </si>
  <si>
    <t>ROBO A NEGOCIOS</t>
  </si>
  <si>
    <t>ROBO AUTOS, CASAS Y PERSONAS</t>
  </si>
  <si>
    <t>EN VACACIONES TRABAJAMOS POR TU SEGURIDAD</t>
  </si>
  <si>
    <t>CUDADO CON LOS PAQUEROS</t>
  </si>
  <si>
    <t>DIRECTORIOS TELEFONICOS</t>
  </si>
  <si>
    <t>ROBASTIANO. NO GRACIAS</t>
  </si>
  <si>
    <t>AUTO PROTEGIDO VALE X DOS  CALENDARIOS LEY</t>
  </si>
  <si>
    <t>TE DIJERON QUE TE PONIAN BIEN PRENDIDO</t>
  </si>
  <si>
    <t>EXTORSIONES FRAUDES Y FRAUDES TELEFONICOS</t>
  </si>
  <si>
    <t>¿ QUE LE FALTA A SU CASA?</t>
  </si>
  <si>
    <t>VIVIR O NO VIVIR ES LA DIFERENCIA 066</t>
  </si>
  <si>
    <t>CECAJ</t>
  </si>
  <si>
    <t>EN VACACIONES TRABAJEMOS</t>
  </si>
  <si>
    <t>POR QUE  TE NECESITAMOS PARA ADULTOS MAYORES</t>
  </si>
  <si>
    <t>DETENGASE DROGADICCION</t>
  </si>
  <si>
    <t>SIGNOS,  AUTOPROTECCION</t>
  </si>
  <si>
    <t>MEDIDAS DE SEGURIDAD Y FACTORES DE RIESGO</t>
  </si>
  <si>
    <t>D.A.R.E.</t>
  </si>
  <si>
    <t>REGLAMENTO DE POLICIA Y BUEN GOBIERNO</t>
  </si>
  <si>
    <t>POSTER P.G.R.</t>
  </si>
  <si>
    <t>C.D. DERECHOS DE LOS NIÑOS, NIÑOS LIBRES DE DROGAS Y</t>
  </si>
  <si>
    <t>OTROS D.V.D., MEMORAMAS, JUEGOS DIDACTICOS</t>
  </si>
  <si>
    <t>CUADERNILLO APRENDIENDO A CUIDARTE</t>
  </si>
  <si>
    <t>PLAYERAS DARE</t>
  </si>
  <si>
    <t>CUADERNILLOS DARE</t>
  </si>
  <si>
    <t>RECONOCIMIENTOS DARE</t>
  </si>
  <si>
    <t>OTROS DARE</t>
  </si>
  <si>
    <t>PROGRAMA</t>
  </si>
  <si>
    <t>UNIDAD DE MEDIDA</t>
  </si>
  <si>
    <t>CANTIDAD</t>
  </si>
  <si>
    <t>COLONIA</t>
  </si>
  <si>
    <t>PERSONAS BENEFICIADAS</t>
  </si>
  <si>
    <t>PROGRAMA INTEGRAL DE ATENCIÓN Y ACCIÓN AL PANDILLERISMO</t>
  </si>
  <si>
    <t>MI AMIGO EL POLICÍA</t>
  </si>
  <si>
    <t>PLATICA</t>
  </si>
  <si>
    <t>ESCUELA</t>
  </si>
  <si>
    <t>ENTREVISTA</t>
  </si>
  <si>
    <t>APRENDIENDO A CUIDARTE          Y MEDIDAS DE AUTOPROTECCIÓN</t>
  </si>
  <si>
    <t>INFORME MENSUAL DE ACTIVIDADES</t>
  </si>
  <si>
    <t>UNIDAD DE PREVENCIÓN DEL DELITO</t>
  </si>
  <si>
    <t>MES DE ENERO 2014</t>
  </si>
  <si>
    <t>ALTAGRACIA</t>
  </si>
  <si>
    <t>ARCOS DE ZAPOPAN</t>
  </si>
  <si>
    <t>ATEMAJAC DEL VALLE</t>
  </si>
  <si>
    <t>BENITO JUAREZ</t>
  </si>
  <si>
    <t>CALMA</t>
  </si>
  <si>
    <t>CAMPANARIO</t>
  </si>
  <si>
    <t>CONSTITUCION</t>
  </si>
  <si>
    <t>CUSPIDE</t>
  </si>
  <si>
    <t>GUSA</t>
  </si>
  <si>
    <t>JARDINES DEL VERGEL</t>
  </si>
  <si>
    <t>LOMAS DE LOS ALMENDROS</t>
  </si>
  <si>
    <t>LOMAS DE ZAPOPAN</t>
  </si>
  <si>
    <t>MAGDALENA</t>
  </si>
  <si>
    <t>MISION DEL BOSQUE</t>
  </si>
  <si>
    <t>PALMITA</t>
  </si>
  <si>
    <t>PRADOS GUADALUPE</t>
  </si>
  <si>
    <t>REAL DE VALDEPEÑAS</t>
  </si>
  <si>
    <t>UNIDAD REPÚBLICA</t>
  </si>
  <si>
    <t>VALLE DE LOS MOLINOS</t>
  </si>
  <si>
    <t>ALHAMBRA</t>
  </si>
  <si>
    <t>TOTAL COLONIAS  20</t>
  </si>
  <si>
    <t>PLATICAS</t>
  </si>
  <si>
    <t>ALAMEDAS DE TESISTAN</t>
  </si>
  <si>
    <t>ARBOLEDAS</t>
  </si>
  <si>
    <t>COLLI URBANO</t>
  </si>
  <si>
    <t>CONSTITUCIÓN</t>
  </si>
  <si>
    <t>HACIENDA DEL SOL</t>
  </si>
  <si>
    <t>LOMA BLANCA</t>
  </si>
  <si>
    <t>PARQUES DE TESISTAN</t>
  </si>
  <si>
    <t>SAN JUAN DE OCOTAN</t>
  </si>
  <si>
    <t>SANTA ANA TEPETITLAN</t>
  </si>
  <si>
    <t>TIERRA RESIDENCIAL</t>
  </si>
  <si>
    <t>VILLAS DE NUEVO MEXICO</t>
  </si>
  <si>
    <t>J. DE N. PAULO FREIRE</t>
  </si>
  <si>
    <t>J. DE N. RAMON CORONA</t>
  </si>
  <si>
    <t>J. DE N. JOSE VASCONCELOS</t>
  </si>
  <si>
    <t>J. DE N. BENITO JUAREZ</t>
  </si>
  <si>
    <t>PADRES EN PREVENCIÒN</t>
  </si>
  <si>
    <t>5 ESCUELAS</t>
  </si>
  <si>
    <t>MES DE FEBRERO 2014</t>
  </si>
  <si>
    <t>MIGUEL DE LA MADRID</t>
  </si>
  <si>
    <t>PARQUES DE ZAPOPAN</t>
  </si>
  <si>
    <t>RINCONADA LAS PALMAS</t>
  </si>
  <si>
    <t>VENUSTIANO CARRANZA</t>
  </si>
  <si>
    <t>VILLAS DE GUADALUPE</t>
  </si>
  <si>
    <t xml:space="preserve">TOTAL </t>
  </si>
  <si>
    <t xml:space="preserve"> 7 COLONIAS         7</t>
  </si>
  <si>
    <t>ALHAMBRA FRACC.</t>
  </si>
  <si>
    <t>COLINA DE LOS ROBLES</t>
  </si>
  <si>
    <t>GUSA LA</t>
  </si>
  <si>
    <t>HACIENDITA</t>
  </si>
  <si>
    <t>LOMAS DEL CENTINELA</t>
  </si>
  <si>
    <t>PARQUES DE TESISTAN 3RA SECC</t>
  </si>
  <si>
    <t>PARQUES DEL CENTINELA</t>
  </si>
  <si>
    <t>REAL VALLARTA</t>
  </si>
  <si>
    <t>RINCONADA SAN ISIDRO</t>
  </si>
  <si>
    <t>SAN NICOLAS DE LOS BELENES</t>
  </si>
  <si>
    <t>TABACHINES</t>
  </si>
  <si>
    <t>TUZANIA LA</t>
  </si>
  <si>
    <t>UNIDAD REPUBLICA</t>
  </si>
  <si>
    <t xml:space="preserve">VENUSTIANO CARRANZA </t>
  </si>
  <si>
    <t>31 COLONIAS</t>
  </si>
  <si>
    <t>2 COLONIAS</t>
  </si>
  <si>
    <t>TOTAL COLONIAS  1</t>
  </si>
  <si>
    <t>ESCUELA PARA PADRES</t>
  </si>
  <si>
    <t xml:space="preserve"> 3 COLONIAS </t>
  </si>
  <si>
    <t>PROGRAMA APRENDIENDO A CUIDARTE HOMOLOGADO</t>
  </si>
  <si>
    <t xml:space="preserve"> 2 COLONIAS </t>
  </si>
  <si>
    <t>PRIMARIA RAMON LOPEZ VELARDE</t>
  </si>
  <si>
    <t xml:space="preserve"> PRIMARIA VICENTE GUERRERO </t>
  </si>
  <si>
    <t>PRIMARIA ENRIQUE C REPSAMEN</t>
  </si>
  <si>
    <t xml:space="preserve">PREESCOLAR ADOLFO LOPEZ MATEOS </t>
  </si>
  <si>
    <t>PREESCOLAR JOSE VASCONCELOS</t>
  </si>
  <si>
    <t>PREESCOLAR: RAMON GARCIA RUIZ</t>
  </si>
  <si>
    <t xml:space="preserve">PREESCOLAR:  ROSAURA ZAPATA </t>
  </si>
  <si>
    <t>PRIMARIA:  MARGARITA ARCEO MORALES</t>
  </si>
  <si>
    <t>PREESCOLAR : CUAUHTEMOC</t>
  </si>
  <si>
    <t>10 ESCUELAS</t>
  </si>
  <si>
    <t>PREESCOLAR:  ROSAURA ZAPATA</t>
  </si>
  <si>
    <t>PRIMARIA: MANUEL LOPEZ COTILLA</t>
  </si>
  <si>
    <t>SECUNDARIA  MIXTA # 1</t>
  </si>
  <si>
    <t xml:space="preserve">PRIMARIA: MANUEL LOPEZ COTILLA </t>
  </si>
  <si>
    <t xml:space="preserve"> PADRES EN PREVENCIÒN</t>
  </si>
  <si>
    <t>MES DE MARZO 2014</t>
  </si>
  <si>
    <t>JARDINES DE SANTA ANA</t>
  </si>
  <si>
    <t>ARNALES TAPATIOS</t>
  </si>
  <si>
    <t>MESA COLORADA PONIENTE</t>
  </si>
  <si>
    <t>MESA COLORADA ORIENTE</t>
  </si>
  <si>
    <t>PARAISOS DEL COLLI</t>
  </si>
  <si>
    <t>PASEOS DEL BRISEÑO</t>
  </si>
  <si>
    <t>MARIANO OTERO</t>
  </si>
  <si>
    <t>LOMAS DE TABACHINES</t>
  </si>
  <si>
    <t>TOTAL ENTREVISTAS</t>
  </si>
  <si>
    <t>11 COLONIAS</t>
  </si>
  <si>
    <t>AUDITORIO</t>
  </si>
  <si>
    <t>CIUDAD DEL SOL</t>
  </si>
  <si>
    <t>COLINAS DE LOS ROBLES</t>
  </si>
  <si>
    <t>COLLI URBANO 2DA SECCION</t>
  </si>
  <si>
    <t>EL FORTIN</t>
  </si>
  <si>
    <t>LA GUSA</t>
  </si>
  <si>
    <t>LA HACIENDITA</t>
  </si>
  <si>
    <t>MIRADOR DEL BOSQUE</t>
  </si>
  <si>
    <t>PARQUES DE TESISTAN III</t>
  </si>
  <si>
    <t>PINAR DE LA CALMA</t>
  </si>
  <si>
    <t>PRADOS VALLARTA</t>
  </si>
  <si>
    <t>RINCONADA DE LAS PALMAS</t>
  </si>
  <si>
    <t>TUZANIA</t>
  </si>
  <si>
    <t>VENUSTIANO CARRANZA FRACC.</t>
  </si>
  <si>
    <t>TOTAL PLATICAS</t>
  </si>
  <si>
    <t xml:space="preserve">26 COLONIAS </t>
  </si>
  <si>
    <t xml:space="preserve">3  COLONIAS </t>
  </si>
  <si>
    <t xml:space="preserve">1  COLONIAS </t>
  </si>
  <si>
    <t xml:space="preserve">4  COLONIAS </t>
  </si>
  <si>
    <t>5  COLONIAS</t>
  </si>
  <si>
    <t>PRIMARIA DIEGO RIVERA</t>
  </si>
  <si>
    <t>PRIMARIA J.JESUS GONZALEZ GALLO</t>
  </si>
  <si>
    <t xml:space="preserve"> JARDIN DE NIÑOS ITZTLI</t>
  </si>
  <si>
    <t xml:space="preserve"> PREESCOLAR CITLALTZINTLI</t>
  </si>
  <si>
    <t xml:space="preserve"> PREESCOLAR GUADALUPE VICTORIA </t>
  </si>
  <si>
    <t>PREESCOLAR:  ISIDRO CASTILLO PEREZ</t>
  </si>
  <si>
    <t>6 ESCUELAS</t>
  </si>
  <si>
    <t xml:space="preserve"> PADRES EN PREENCIÒN</t>
  </si>
  <si>
    <t>3 ESCUELAS</t>
  </si>
  <si>
    <t>SOY JOVEN, SOY RESPONSABLE</t>
  </si>
  <si>
    <t>SECUNDARIA FRANCISCO CAMACHO ROBLES  # 20</t>
  </si>
  <si>
    <t>1 ESCUELA</t>
  </si>
  <si>
    <t xml:space="preserve">CAPACITACIONES REALIZADAS DURANTE MARZO 2014 </t>
  </si>
  <si>
    <t>CURSO</t>
  </si>
  <si>
    <t>FECHA</t>
  </si>
  <si>
    <t>ELEMENTOS</t>
  </si>
  <si>
    <t>SEMANA CULTURAL DEL DIA INTERNACIONAL DE LA MUJER 2014</t>
  </si>
  <si>
    <t xml:space="preserve">03   AL  07 </t>
  </si>
  <si>
    <t>2  ELEMENTOS</t>
  </si>
  <si>
    <t xml:space="preserve">PARTICIPACION EN LA FERIA DE LA SALUD EDICION 2014 DEL TEC. </t>
  </si>
  <si>
    <t>12  Y  13</t>
  </si>
  <si>
    <t>2 ELEMENTOS</t>
  </si>
  <si>
    <t>CURSO DE MEDIACION ESCOLAR</t>
  </si>
  <si>
    <t>14, 21, 28</t>
  </si>
  <si>
    <t>6 ELEMENTOS</t>
  </si>
  <si>
    <t>CURSO "SEGURIDAD PÚBLICA, DERECHOS HUMANOS Y VICTIMAS"</t>
  </si>
  <si>
    <t>1 ELEMENTO</t>
  </si>
  <si>
    <t>CAPACITACION PARA LA FORMACIÓN DE REDES VECINALES DE PREVENCION DEL COLEGIO DE JALISCO</t>
  </si>
  <si>
    <t>24 ELEMENTOS</t>
  </si>
  <si>
    <t>CURSO VIOLENCIA DE GENERO</t>
  </si>
  <si>
    <t>INICIARON</t>
  </si>
  <si>
    <t>4 ELEMENTOS</t>
  </si>
  <si>
    <t>MES DE ABRIL 2014</t>
  </si>
  <si>
    <t>PEDRO MORENO</t>
  </si>
  <si>
    <t>3 COLONIAS</t>
  </si>
  <si>
    <t>ARENALES TAPATIOS</t>
  </si>
  <si>
    <t>CASA GRANDE</t>
  </si>
  <si>
    <t>HOGARES DE NUEVO MEXICO</t>
  </si>
  <si>
    <t>JARDINADOS DE SANTA ANA</t>
  </si>
  <si>
    <t xml:space="preserve">14 COLONIAS </t>
  </si>
  <si>
    <t xml:space="preserve">PARQUES DE TESISTAN </t>
  </si>
  <si>
    <t xml:space="preserve">2  COLONIAS </t>
  </si>
  <si>
    <t xml:space="preserve">POR FALTA DE PERSONAL NO SE PUDO REALIZAR ESTE PROGRAMA </t>
  </si>
  <si>
    <t>ESC. PRIM. PEDRO MORENO</t>
  </si>
  <si>
    <t>ESC. PRIN. JOSEFA ORTIZ DE D.</t>
  </si>
  <si>
    <t>2 ESCUELAS</t>
  </si>
  <si>
    <t xml:space="preserve"> PADRES EN PREENCIÓN</t>
  </si>
  <si>
    <t>PENDIENTE POR TERMINAR</t>
  </si>
  <si>
    <t xml:space="preserve">CAPACITACIONES REALIZADAS DURANTE ABRIL 2014 </t>
  </si>
  <si>
    <t>CURSO "VIOLENCIA DE GENERO"</t>
  </si>
  <si>
    <t>LUNES Y MARTES</t>
  </si>
  <si>
    <t>OPERATIVO DE SEMANA SANTA Y PASCUA</t>
  </si>
  <si>
    <t>DEL 14 AL 30</t>
  </si>
  <si>
    <t>18 ELEMENTOS</t>
  </si>
  <si>
    <t>MES DE MAYO 2014</t>
  </si>
  <si>
    <t>JARDINADOS DE STA. ANA</t>
  </si>
  <si>
    <t>JARDINES DE SAN IGNACIO</t>
  </si>
  <si>
    <t>LA CALMA</t>
  </si>
  <si>
    <t>LAS AGUILAS</t>
  </si>
  <si>
    <t>RINCONADA DE SAN ISIDRO</t>
  </si>
  <si>
    <t>12   COLONIAS</t>
  </si>
  <si>
    <t>CHAPALITA</t>
  </si>
  <si>
    <t>INTERVENCION S.A. ACATLAN</t>
  </si>
  <si>
    <t>LA CASITA O BOVEDAS</t>
  </si>
  <si>
    <t>MIRADOR DE SAN ISIDRO</t>
  </si>
  <si>
    <t>PARQUES DE TESISITAN</t>
  </si>
  <si>
    <t xml:space="preserve">18 COLONIAS </t>
  </si>
  <si>
    <t>LOS MOLINOS</t>
  </si>
  <si>
    <t>APRENDIENDO A CUIDARTE  (HOMOLOGADO)</t>
  </si>
  <si>
    <t>ESC. PRIM. JOSE VASCONCELOS</t>
  </si>
  <si>
    <t>J. DE N. JESUS F. CONTRERAS</t>
  </si>
  <si>
    <t>J. DE N. MARIANO GALVAN</t>
  </si>
  <si>
    <t xml:space="preserve"> PREESCOLAR  GAVILONDO SOLER </t>
  </si>
  <si>
    <t xml:space="preserve"> PREESCOLAR ENRIQUE VELAZQUEZ </t>
  </si>
  <si>
    <t>PREESCOLAR RAMON GARCIA</t>
  </si>
  <si>
    <t>8 ESCUELAS</t>
  </si>
  <si>
    <t>SEC.  #109  T/M</t>
  </si>
  <si>
    <t>ESC. SEC. # 67</t>
  </si>
  <si>
    <t>CECYTEJ</t>
  </si>
  <si>
    <t>SEC. # 39  T/M</t>
  </si>
  <si>
    <t>SEC. # 67   T/M</t>
  </si>
  <si>
    <t>SEC. # 52  T/M</t>
  </si>
  <si>
    <t>ESC. SEC. # 109 T/V</t>
  </si>
  <si>
    <t>ATENCIÓN PSICOLÓGICA</t>
  </si>
  <si>
    <t>SESIONES</t>
  </si>
  <si>
    <t>ATENCIÓN</t>
  </si>
  <si>
    <t>ESC. SEC. MIXTA 52 "JAIME TORRES BODET"</t>
  </si>
  <si>
    <t>4 PACIENTES</t>
  </si>
  <si>
    <t>RED JALISCO INTERINSTITUCIONAL DE PREVENCIÓN DEL DELITO</t>
  </si>
  <si>
    <t>Coordinación Intermunicipal de la Zona Metropolitana</t>
  </si>
  <si>
    <r>
      <t>Municipio</t>
    </r>
    <r>
      <rPr>
        <sz val="10"/>
        <rFont val="Arial"/>
        <family val="0"/>
      </rPr>
      <t>: ZAPOPAN, JALISCO</t>
    </r>
  </si>
  <si>
    <t>MES DE JUNIO 2014</t>
  </si>
  <si>
    <t>DEL 09 AL 13 DE JUNIO DE 2014</t>
  </si>
  <si>
    <t>Nombre del Centro Escolar /espacio comunitario</t>
  </si>
  <si>
    <t>Turno</t>
  </si>
  <si>
    <t>Programa Aplicado</t>
  </si>
  <si>
    <t>No. de grupos</t>
  </si>
  <si>
    <t>Sesiones</t>
  </si>
  <si>
    <t>Niños</t>
  </si>
  <si>
    <t>Adolescentes</t>
  </si>
  <si>
    <t>Adultos</t>
  </si>
  <si>
    <t>Docentes</t>
  </si>
  <si>
    <t>OBSERVACIONES</t>
  </si>
  <si>
    <t>M</t>
  </si>
  <si>
    <t>APRENDIENDO A CUIDARTE</t>
  </si>
  <si>
    <t>BOSQUES DEL CENTINELA</t>
  </si>
  <si>
    <t>PREESCOLAR GABRIELA MISTRAL</t>
  </si>
  <si>
    <t>ESC. SECUNDARIA MIXTA # 20</t>
  </si>
  <si>
    <t>V</t>
  </si>
  <si>
    <t>PREVENCIÓN JUVENIL</t>
  </si>
  <si>
    <t>LA CASITA</t>
  </si>
  <si>
    <t>PRIMARIA ESTHELA VARGAS GALLEGOS</t>
  </si>
  <si>
    <t>MODULO Y TEMPLO</t>
  </si>
  <si>
    <t>MODULO</t>
  </si>
  <si>
    <t>PADRES EN PREVENCIÓN</t>
  </si>
  <si>
    <t>TOTALES</t>
  </si>
  <si>
    <t>PRIM ESTHELA VARGAS GALLEGOS</t>
  </si>
  <si>
    <t>PREVENCIÓN JUVENIL (HOMOLOGADO)</t>
  </si>
  <si>
    <t>MI AMIGO EL POLICIA</t>
  </si>
  <si>
    <t>APRENDIENDO A CUIDARTE Y MEDIDAS DE AUTOPROTECCIÓN</t>
  </si>
  <si>
    <t xml:space="preserve">IGNACIO CHAVEZ SANCHEZ </t>
  </si>
  <si>
    <t xml:space="preserve">RAMON LOPEZ VELARDE </t>
  </si>
  <si>
    <t xml:space="preserve"> SOR JUANA INES DE LA CRUZ </t>
  </si>
  <si>
    <t>DIEGO RIVERA</t>
  </si>
  <si>
    <t xml:space="preserve">GABRIELA MISTRAL </t>
  </si>
  <si>
    <t>Telesecundaria Ignacio Ramirez</t>
  </si>
  <si>
    <t>Sec. # 67  Luis Farah Mata</t>
  </si>
  <si>
    <t>Universidad UNIVER</t>
  </si>
  <si>
    <t>TOTAL  PLATICAS</t>
  </si>
  <si>
    <t>TOTAL ESCUELAS 8</t>
  </si>
  <si>
    <r>
      <t>Colonia:</t>
    </r>
    <r>
      <rPr>
        <sz val="10"/>
        <rFont val="Arial"/>
        <family val="0"/>
      </rPr>
      <t xml:space="preserve"> ARCOS DE ZAPOPAN             </t>
    </r>
  </si>
  <si>
    <t xml:space="preserve">                                                            </t>
  </si>
  <si>
    <r>
      <t xml:space="preserve"> </t>
    </r>
    <r>
      <rPr>
        <b/>
        <sz val="10"/>
        <rFont val="Arial"/>
        <family val="2"/>
      </rPr>
      <t>Período de aplicación:</t>
    </r>
  </si>
  <si>
    <t>MES DE JULIO 2014</t>
  </si>
  <si>
    <t>JARDINES DE GUADALUPE</t>
  </si>
  <si>
    <t>CHAPALITA LAS FUENTES</t>
  </si>
  <si>
    <t>PASEOS DEL SOL</t>
  </si>
  <si>
    <t>PRADOS TEPEYAC</t>
  </si>
  <si>
    <t>PRADOS TEPEYAC UNIVA)</t>
  </si>
  <si>
    <t>RESID. PLAZA GUADALUPE</t>
  </si>
  <si>
    <t>TEPEYAC CASINO</t>
  </si>
  <si>
    <t>7   COLONIAS</t>
  </si>
  <si>
    <t>BOSQUE DEL CENTINELA III</t>
  </si>
  <si>
    <t>CHAPALITA - RESIDENTES</t>
  </si>
  <si>
    <t>ESTANCIA LA</t>
  </si>
  <si>
    <t>JARDINES DEL VALLE</t>
  </si>
  <si>
    <t>LAS FUENTES</t>
  </si>
  <si>
    <t>RESIDENCIAL PLAZA GUADALUPE</t>
  </si>
  <si>
    <t>SALON DE RECTORES UNIVA</t>
  </si>
  <si>
    <t>VALLE DE SAN ISIDRO</t>
  </si>
  <si>
    <t xml:space="preserve">19  COLONIAS </t>
  </si>
  <si>
    <t xml:space="preserve">1  COLONIA </t>
  </si>
  <si>
    <t>LA TUZANIA</t>
  </si>
  <si>
    <t>VILLAS DEL CENTINELA</t>
  </si>
  <si>
    <t>J. DE N. EVA SAMANO DE LOPEZ MATEOS</t>
  </si>
  <si>
    <t>J.DE N. LOMAS DE LA PRIMAVERA</t>
  </si>
  <si>
    <t>TOTAL ESCUELAS 2</t>
  </si>
  <si>
    <t>OTRAS ACTIVIDADES DE LA UNIDAD DE PREVENCIÓN DEL DELITO</t>
  </si>
  <si>
    <t>ACTIVIDAD</t>
  </si>
  <si>
    <t>OPERATIVO FIESTAS PATRONALES DE SAN JUAN DE OCOTAN 2014</t>
  </si>
  <si>
    <t>24 AL 27</t>
  </si>
  <si>
    <t>20 ELEMENTOS</t>
  </si>
  <si>
    <t>CURSO DE VERANO. BIBLIOTECA DE LA COL. LA TUZANÍA</t>
  </si>
  <si>
    <t>14 AL 18</t>
  </si>
  <si>
    <t>2 ELEMENTOS C/ DIA</t>
  </si>
  <si>
    <t>SEMANA DE LA PREVENCIÓN DE VIOLENCIA EN CONTRA DE LOS NIÑOS. CURSO UNIDAD BASILICA</t>
  </si>
  <si>
    <t>21 AL 25</t>
  </si>
  <si>
    <t>5 ELEMENTOS Y 5 PRESTADORES DE SERVICIO</t>
  </si>
  <si>
    <t>CURSO DE VERANO EN LA COL. VILLAS DEL CENTINELA</t>
  </si>
  <si>
    <t>21 AL 26</t>
  </si>
  <si>
    <t>4 ELEMENTOS C/DIA Y 20 ELEMENTOS EN CLAUSURA</t>
  </si>
  <si>
    <t>MES DE AGOSTO 2014</t>
  </si>
  <si>
    <t>CAMINO REAL</t>
  </si>
  <si>
    <t>COLLI CTM</t>
  </si>
  <si>
    <t>5   COLONIAS</t>
  </si>
  <si>
    <t>BOSQUES DEL CENTINELA II</t>
  </si>
  <si>
    <t>LOMAS ALTAS</t>
  </si>
  <si>
    <t>LOMAS DEL SEMINARIO</t>
  </si>
  <si>
    <t>RESIDENCIAL ARBOLEDAS</t>
  </si>
  <si>
    <t xml:space="preserve">21  COLONIAS </t>
  </si>
  <si>
    <t>PUERTA DEL LLANO</t>
  </si>
  <si>
    <t>PUERTA DE HIERRO</t>
  </si>
  <si>
    <t>URBANA 906 CUAUHTEMOC</t>
  </si>
  <si>
    <t>COBAEJ - COPALITA</t>
  </si>
  <si>
    <t>2 ESCUELA</t>
  </si>
  <si>
    <t>28 AL 09</t>
  </si>
  <si>
    <t>26 ELEMENTOS</t>
  </si>
  <si>
    <t>CURSO PROGRAMAS HOMOLOGADOS</t>
  </si>
  <si>
    <t>25 AL 29</t>
  </si>
  <si>
    <t>07 ELEMENTOS</t>
  </si>
  <si>
    <t>CURSO COMUDE TABACHINES</t>
  </si>
  <si>
    <t>11 AL 15</t>
  </si>
  <si>
    <t>02 ELEMENTOS</t>
  </si>
  <si>
    <t>CURSO COMUDE PARQUES DE TESISTAN</t>
  </si>
  <si>
    <t>CURSO COMUDE PASEOS DEL SOL</t>
  </si>
  <si>
    <t>CURSO COMUDE ESTADIO PANAMERICANO</t>
  </si>
  <si>
    <t>PROGRAMA INEGRAL DE ATENCIÓN Y ACCIÓN AL PANDILLERISMO</t>
  </si>
  <si>
    <t>CURSOS DE VERANO "APRENDIENDO DE MIS HÉROES"</t>
  </si>
  <si>
    <t>MES DE SEPTIEMBRE 2014</t>
  </si>
  <si>
    <t>VALLE IMPERIAL</t>
  </si>
  <si>
    <t>CAMPO REAL</t>
  </si>
  <si>
    <t>ALBATERRA</t>
  </si>
  <si>
    <t>VILLAS DEL VALLE</t>
  </si>
  <si>
    <t>CONDOMINIO ASTORIA</t>
  </si>
  <si>
    <t>12 COLONIAS</t>
  </si>
  <si>
    <t>PLÁTICAS</t>
  </si>
  <si>
    <t>BOSQUE ESCONDIDO</t>
  </si>
  <si>
    <t>COLLI CTM INFONAVIT</t>
  </si>
  <si>
    <t>JARDINES SEATLLE</t>
  </si>
  <si>
    <t>LA VINATERA</t>
  </si>
  <si>
    <t xml:space="preserve">14  COLONIAS </t>
  </si>
  <si>
    <t>ESC. SEC. TÉCNICA # 85, INTERVENCIÓN EN TONALÁ</t>
  </si>
  <si>
    <t>ESC. PRIM. SOR JUANA INÉS DE LA CRUZ</t>
  </si>
  <si>
    <t>ESC. PRIM. URBANA 906 "CUAUHTEMOC"</t>
  </si>
  <si>
    <t>ESC. PRIM. LÓPEZ PORTILLO Y ROJAS</t>
  </si>
  <si>
    <t>PREESCOLAR ROSARIO CASTELLANOS</t>
  </si>
  <si>
    <t>PREESCOLAR CENTRO DE DESARROLLO INFANTIL "ROSIE STRAFFON DE TELLEZ"</t>
  </si>
  <si>
    <t>JARDIN DE NIÑOS "MEXICO"</t>
  </si>
  <si>
    <t>PREESCOLAR CENTRO DE DESARROLLO INFANTIL "CARMEN ARCE ZUÑO"</t>
  </si>
  <si>
    <t>8  ESCUELAS</t>
  </si>
  <si>
    <t>5   ESCUELAS</t>
  </si>
  <si>
    <t>ASISTENCIA A LA CLAUSURA DE LA INTERVENCIÓN EN TONALÁ</t>
  </si>
  <si>
    <t>29 09 2014</t>
  </si>
  <si>
    <t>MES DE OCTUBRE 2014</t>
  </si>
  <si>
    <t>ENTREVISTA SEGUIMIENTO</t>
  </si>
  <si>
    <t>PLAZA GUADALUPE</t>
  </si>
  <si>
    <t>AGRICOLA</t>
  </si>
  <si>
    <t>6    COLONIAS</t>
  </si>
  <si>
    <t>CHAPALITA SUR</t>
  </si>
  <si>
    <t>CIUDAD GRANJA</t>
  </si>
  <si>
    <t>FRACC. REAL DEL BOSQUE</t>
  </si>
  <si>
    <t>JARDINES UNIVERSIDAD</t>
  </si>
  <si>
    <t>LA ESTANCIA</t>
  </si>
  <si>
    <t>REAL DEL BOSQUE</t>
  </si>
  <si>
    <t>RESIDENCIAL TABACHINES</t>
  </si>
  <si>
    <t xml:space="preserve">22   COLONIAS </t>
  </si>
  <si>
    <t>APRENDIENDO A CUIDARTE (HOMOLOGADO)</t>
  </si>
  <si>
    <t>URBANA 492  ESC. PRIM. AÑO DE JUÁREZ</t>
  </si>
  <si>
    <t>URBANA 1160 ESC. PRIM. MIGUEL HIDALGO</t>
  </si>
  <si>
    <t>URBANA 249 ESC. PRIM. ROSAS DE LA INF.</t>
  </si>
  <si>
    <t xml:space="preserve">URBANA 122 ESC. PRIM. JUAN RULFO </t>
  </si>
  <si>
    <t>URBANA 11214 ESC. PRIM. JOSÉ MARÍA A</t>
  </si>
  <si>
    <t>URBANA 1259 ESC. PRIM. LUIS BARRAGÁN M</t>
  </si>
  <si>
    <t>URBANA 1251 ESC. PRIM. JOSÉ ÁNGEL CONCHELLO DÁVILA</t>
  </si>
  <si>
    <t xml:space="preserve">URBANA 252 ESC. PRIM. ROSAS DE LA INF </t>
  </si>
  <si>
    <t>URBANA 187 LOMAS UNIVERSIDAD</t>
  </si>
  <si>
    <t>URBANA 990 LOMAS UNIVERSIDAD</t>
  </si>
  <si>
    <t>URBANA 126 MOCTEZUMA</t>
  </si>
  <si>
    <t>URBANA 1141 MOCTEZUMA</t>
  </si>
  <si>
    <t>URBANA 1030</t>
  </si>
  <si>
    <t>URBANA 1041 GUSTAVO DÍAZ ORDAZ</t>
  </si>
  <si>
    <t>IRENE ROBLEDO</t>
  </si>
  <si>
    <t>ADOLFO LOPEZ MATEOS</t>
  </si>
  <si>
    <t>LAZARO CARDENAS DEL RIO</t>
  </si>
  <si>
    <t>IGNACIO ALLENDE</t>
  </si>
  <si>
    <t>CALMECAC</t>
  </si>
  <si>
    <t>CONCHITA BECERRA DE CELIS</t>
  </si>
  <si>
    <t>J. MARTINIANO HERNANDEZ</t>
  </si>
  <si>
    <t>24  ESCUELAS</t>
  </si>
  <si>
    <t>OPERATIVO ROMERIA</t>
  </si>
  <si>
    <t>OPERATIVO FIESTAS DE OCTUBRE</t>
  </si>
  <si>
    <t>01/ 10/ 14 A 05/10/14</t>
  </si>
  <si>
    <t>APOYO A DIF PROGRAMA BLINDAJE A LA NIÑEZ DE ZAPOPAN</t>
  </si>
  <si>
    <t>01 AL 31/ 10/14</t>
  </si>
  <si>
    <t>OPERATIVO FIESTAS DE SAN FRANCISCO DE TESISTAN</t>
  </si>
  <si>
    <t>17 AL 26/ 10/ 14</t>
  </si>
  <si>
    <t>JOSÉ MARÍA MORELOS Y PAVÓN</t>
  </si>
  <si>
    <t>OTRAS ACTIVIDADES DE LA UNIDAD DE PREVENCIÓN DEL DÉLITO</t>
  </si>
  <si>
    <t>MES DE NOVIEMBRE 2014</t>
  </si>
  <si>
    <t>LOS OLIVOS</t>
  </si>
  <si>
    <t>MONTECHELO</t>
  </si>
  <si>
    <t>ALTAVISTA</t>
  </si>
  <si>
    <t>LA SOLEDAD DE IXCATAN</t>
  </si>
  <si>
    <t>DIVISÓN DEL NORTE</t>
  </si>
  <si>
    <t>FRACCIONAMIENTO TABACHINES</t>
  </si>
  <si>
    <t>JARDINES DE SAN ANTONIO</t>
  </si>
  <si>
    <t>LOS TULES</t>
  </si>
  <si>
    <t>LOMAS DE MONTECHELO</t>
  </si>
  <si>
    <t>RESIDENCIAL ALTAVISTA</t>
  </si>
  <si>
    <t xml:space="preserve">16   COLONIAS </t>
  </si>
  <si>
    <t>COMITES POR LA PAZ Y LA SEGURIDAD</t>
  </si>
  <si>
    <t xml:space="preserve">4   COLONIAS </t>
  </si>
  <si>
    <t>BASE UNIDAD DE PREVENCIÓN</t>
  </si>
  <si>
    <t>PREESC. GUADALUPE PALAFOX ORNELAS</t>
  </si>
  <si>
    <t>PREESC. MARGARITA MEDINA ZERMEÑO</t>
  </si>
  <si>
    <t>PREESC. ROSARIO CASTELLANOS</t>
  </si>
  <si>
    <t>PRIM. URBANA # 812 ENRIQUE PRASLOW</t>
  </si>
  <si>
    <t>4  ESCUELAS</t>
  </si>
  <si>
    <t>SEC. # 26 BENEMERITO DE LAS AMERICAS</t>
  </si>
  <si>
    <t>SEC. MIXTA # 52 JAIMETORRES BODET</t>
  </si>
  <si>
    <t>SECUNDARIA MIXTA # 4</t>
  </si>
  <si>
    <t>SEC. # 41 LUIS DONALDO COLOSIO</t>
  </si>
  <si>
    <t xml:space="preserve">COLONIA </t>
  </si>
  <si>
    <t>PRONAPRED</t>
  </si>
  <si>
    <t>PROGRAMA FAMILIAS UNIDAS POR LA PAZ</t>
  </si>
  <si>
    <t>07 11 2014</t>
  </si>
  <si>
    <t>08 11 2014</t>
  </si>
  <si>
    <t>14 11 2014</t>
  </si>
  <si>
    <t>15 11 2014</t>
  </si>
  <si>
    <t>SANTA MARGARITA</t>
  </si>
  <si>
    <t>21 11 2014</t>
  </si>
  <si>
    <t>JARDINES DE NUEVO MEXICO</t>
  </si>
  <si>
    <t>22 11 2014</t>
  </si>
  <si>
    <t>TESISTAN</t>
  </si>
  <si>
    <t>28 11 2014</t>
  </si>
  <si>
    <t>MIRAMAR</t>
  </si>
  <si>
    <t>OPERATIVO PANTEONES</t>
  </si>
  <si>
    <t>1 - 2 11 2014</t>
  </si>
  <si>
    <t>OPERATIVO BUEN FIN</t>
  </si>
  <si>
    <t>14 - 17 11 2014</t>
  </si>
  <si>
    <t>DESFILE DEPORTIVO DEL 20 DE NOVIEMBRE</t>
  </si>
  <si>
    <t>17 11 2014</t>
  </si>
  <si>
    <t>7 ELEMENTOS</t>
  </si>
  <si>
    <t>CURSO "POLICÍA DE PROXIMIDAD"</t>
  </si>
  <si>
    <t>RINCONADAS DEL AIRE</t>
  </si>
  <si>
    <t>VILLA VERONA</t>
  </si>
  <si>
    <t xml:space="preserve">13   COLONIAS </t>
  </si>
  <si>
    <t>LOMA BONITA RESIDENCIAL</t>
  </si>
  <si>
    <t xml:space="preserve">9   COLONIAS </t>
  </si>
  <si>
    <t>MES DE DICIEMBRE 2014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</si>
</sst>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A]h:mm:ss\ AM/PM"/>
    <numFmt numFmtId="187" formatCode="[$-80A]dddd\ d\ &quot;de&quot;\ mmmm\ &quot;de&quot;\ yy"/>
  </numFmts>
  <fonts count="10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4"/>
      <name val="Arial"/>
      <family val="0"/>
    </font>
    <font>
      <b/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8"/>
      <color indexed="53"/>
      <name val="Arial"/>
      <family val="2"/>
    </font>
    <font>
      <b/>
      <sz val="9"/>
      <color indexed="10"/>
      <name val="Arial"/>
      <family val="0"/>
    </font>
    <font>
      <b/>
      <sz val="9"/>
      <color indexed="10"/>
      <name val="Calibri"/>
      <family val="0"/>
    </font>
    <font>
      <b/>
      <sz val="10"/>
      <color indexed="9"/>
      <name val="Arial"/>
      <family val="0"/>
    </font>
    <font>
      <sz val="9"/>
      <color indexed="62"/>
      <name val="Arial"/>
      <family val="0"/>
    </font>
    <font>
      <sz val="9"/>
      <color indexed="18"/>
      <name val="Arial"/>
      <family val="0"/>
    </font>
    <font>
      <sz val="9"/>
      <color indexed="10"/>
      <name val="Arial"/>
      <family val="0"/>
    </font>
    <font>
      <b/>
      <sz val="10"/>
      <color indexed="10"/>
      <name val="Calibri"/>
      <family val="0"/>
    </font>
    <font>
      <sz val="10"/>
      <color indexed="6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"/>
      <color indexed="10"/>
      <name val="Arial"/>
      <family val="0"/>
    </font>
    <font>
      <b/>
      <sz val="11"/>
      <color indexed="10"/>
      <name val="Calibri"/>
      <family val="0"/>
    </font>
    <font>
      <b/>
      <sz val="12"/>
      <color indexed="10"/>
      <name val="Calibri"/>
      <family val="2"/>
    </font>
    <font>
      <sz val="10"/>
      <name val="Calibri"/>
      <family val="0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Calibri"/>
      <family val="2"/>
    </font>
    <font>
      <sz val="8"/>
      <color rgb="FFFF0000"/>
      <name val="Arial"/>
      <family val="2"/>
    </font>
    <font>
      <sz val="8"/>
      <color theme="6" tint="-0.24997000396251678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8"/>
      <color theme="9" tint="-0.24997000396251678"/>
      <name val="Arial"/>
      <family val="2"/>
    </font>
    <font>
      <b/>
      <sz val="9"/>
      <color rgb="FFFF0000"/>
      <name val="Arial"/>
      <family val="0"/>
    </font>
    <font>
      <b/>
      <sz val="9"/>
      <color rgb="FFFF0000"/>
      <name val="Calibri"/>
      <family val="0"/>
    </font>
    <font>
      <b/>
      <sz val="10"/>
      <color theme="0"/>
      <name val="Arial"/>
      <family val="0"/>
    </font>
    <font>
      <sz val="9"/>
      <color theme="3" tint="-0.24997000396251678"/>
      <name val="Arial"/>
      <family val="0"/>
    </font>
    <font>
      <sz val="9"/>
      <color rgb="FF000090"/>
      <name val="Arial"/>
      <family val="0"/>
    </font>
    <font>
      <sz val="9"/>
      <color rgb="FFFF0000"/>
      <name val="Arial"/>
      <family val="0"/>
    </font>
    <font>
      <b/>
      <sz val="10"/>
      <color rgb="FFFF0000"/>
      <name val="Calibri"/>
      <family val="0"/>
    </font>
    <font>
      <sz val="10"/>
      <color theme="3" tint="-0.24997000396251678"/>
      <name val="Arial"/>
      <family val="0"/>
    </font>
    <font>
      <sz val="10"/>
      <color rgb="FFFF0000"/>
      <name val="Arial"/>
      <family val="0"/>
    </font>
    <font>
      <sz val="10"/>
      <color rgb="FF000090"/>
      <name val="Arial"/>
      <family val="0"/>
    </font>
    <font>
      <b/>
      <sz val="11"/>
      <color rgb="FFFF0000"/>
      <name val="Arial"/>
      <family val="0"/>
    </font>
    <font>
      <b/>
      <sz val="11"/>
      <color rgb="FFFF0000"/>
      <name val="Calibri"/>
      <family val="0"/>
    </font>
    <font>
      <b/>
      <sz val="12"/>
      <color rgb="FFFF0000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0"/>
    </font>
    <font>
      <sz val="10"/>
      <color rgb="FFFFFFFF"/>
      <name val="Arial"/>
      <family val="0"/>
    </font>
    <font>
      <sz val="14"/>
      <color rgb="FFFFFFFF"/>
      <name val="Arial"/>
      <family val="0"/>
    </font>
    <font>
      <sz val="14"/>
      <color theme="0"/>
      <name val="Arial"/>
      <family val="0"/>
    </font>
    <font>
      <sz val="10"/>
      <color theme="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10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vertical="center"/>
    </xf>
    <xf numFmtId="0" fontId="0" fillId="35" borderId="2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5" borderId="27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76" fillId="0" borderId="34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/>
    </xf>
    <xf numFmtId="0" fontId="76" fillId="35" borderId="35" xfId="0" applyFont="1" applyFill="1" applyBorder="1" applyAlignment="1">
      <alignment/>
    </xf>
    <xf numFmtId="0" fontId="76" fillId="0" borderId="3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>
      <alignment horizontal="center"/>
    </xf>
    <xf numFmtId="0" fontId="0" fillId="35" borderId="21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27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35" borderId="44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7" fillId="0" borderId="4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7" fillId="35" borderId="46" xfId="0" applyFont="1" applyFill="1" applyBorder="1" applyAlignment="1">
      <alignment horizontal="center"/>
    </xf>
    <xf numFmtId="0" fontId="12" fillId="35" borderId="46" xfId="0" applyFont="1" applyFill="1" applyBorder="1" applyAlignment="1">
      <alignment horizontal="center"/>
    </xf>
    <xf numFmtId="0" fontId="77" fillId="36" borderId="46" xfId="0" applyFont="1" applyFill="1" applyBorder="1" applyAlignment="1">
      <alignment horizontal="center"/>
    </xf>
    <xf numFmtId="0" fontId="78" fillId="35" borderId="50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35" borderId="23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35" borderId="53" xfId="0" applyFont="1" applyFill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79" fillId="35" borderId="21" xfId="0" applyFont="1" applyFill="1" applyBorder="1" applyAlignment="1">
      <alignment horizontal="center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35" borderId="2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35" borderId="23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textRotation="255" wrapText="1"/>
    </xf>
    <xf numFmtId="0" fontId="81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7" fillId="0" borderId="23" xfId="0" applyFont="1" applyBorder="1" applyAlignment="1">
      <alignment horizontal="left" vertical="center"/>
    </xf>
    <xf numFmtId="0" fontId="77" fillId="0" borderId="26" xfId="0" applyFont="1" applyBorder="1" applyAlignment="1">
      <alignment horizontal="left" vertical="center"/>
    </xf>
    <xf numFmtId="0" fontId="77" fillId="0" borderId="53" xfId="0" applyFont="1" applyBorder="1" applyAlignment="1">
      <alignment horizontal="left" vertical="center"/>
    </xf>
    <xf numFmtId="0" fontId="10" fillId="35" borderId="53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" fillId="35" borderId="58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77" fillId="0" borderId="26" xfId="0" applyFont="1" applyBorder="1" applyAlignment="1">
      <alignment horizontal="left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2" fillId="35" borderId="26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2" fillId="35" borderId="20" xfId="0" applyFont="1" applyFill="1" applyBorder="1" applyAlignment="1">
      <alignment horizontal="left"/>
    </xf>
    <xf numFmtId="0" fontId="77" fillId="35" borderId="20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77" fillId="35" borderId="27" xfId="0" applyFont="1" applyFill="1" applyBorder="1" applyAlignment="1">
      <alignment horizontal="left"/>
    </xf>
    <xf numFmtId="0" fontId="82" fillId="35" borderId="35" xfId="0" applyFont="1" applyFill="1" applyBorder="1" applyAlignment="1">
      <alignment horizontal="center"/>
    </xf>
    <xf numFmtId="0" fontId="83" fillId="35" borderId="35" xfId="0" applyFont="1" applyFill="1" applyBorder="1" applyAlignment="1">
      <alignment horizontal="center"/>
    </xf>
    <xf numFmtId="0" fontId="83" fillId="35" borderId="49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35" borderId="20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horizontal="left"/>
    </xf>
    <xf numFmtId="0" fontId="82" fillId="35" borderId="52" xfId="0" applyFont="1" applyFill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1" fillId="35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82" fillId="0" borderId="35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84" fillId="35" borderId="20" xfId="0" applyFont="1" applyFill="1" applyBorder="1" applyAlignment="1">
      <alignment horizontal="center"/>
    </xf>
    <xf numFmtId="0" fontId="84" fillId="35" borderId="27" xfId="0" applyFont="1" applyFill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35" borderId="28" xfId="0" applyFont="1" applyFill="1" applyBorder="1" applyAlignment="1">
      <alignment horizontal="center"/>
    </xf>
    <xf numFmtId="0" fontId="79" fillId="35" borderId="27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82" fillId="35" borderId="61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82" fillId="35" borderId="34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35" borderId="6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50" xfId="0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5" borderId="55" xfId="0" applyFont="1" applyFill="1" applyBorder="1" applyAlignment="1">
      <alignment/>
    </xf>
    <xf numFmtId="0" fontId="85" fillId="35" borderId="34" xfId="0" applyFont="1" applyFill="1" applyBorder="1" applyAlignment="1">
      <alignment/>
    </xf>
    <xf numFmtId="0" fontId="85" fillId="35" borderId="35" xfId="0" applyFont="1" applyFill="1" applyBorder="1" applyAlignment="1">
      <alignment horizontal="center"/>
    </xf>
    <xf numFmtId="0" fontId="86" fillId="35" borderId="35" xfId="0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26" xfId="0" applyFont="1" applyFill="1" applyBorder="1" applyAlignment="1">
      <alignment horizontal="center"/>
    </xf>
    <xf numFmtId="0" fontId="85" fillId="35" borderId="34" xfId="0" applyFont="1" applyFill="1" applyBorder="1" applyAlignment="1">
      <alignment horizontal="left"/>
    </xf>
    <xf numFmtId="0" fontId="85" fillId="35" borderId="52" xfId="0" applyFont="1" applyFill="1" applyBorder="1" applyAlignment="1">
      <alignment horizontal="center"/>
    </xf>
    <xf numFmtId="0" fontId="85" fillId="0" borderId="35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7" borderId="55" xfId="0" applyFont="1" applyFill="1" applyBorder="1" applyAlignment="1">
      <alignment/>
    </xf>
    <xf numFmtId="0" fontId="6" fillId="37" borderId="58" xfId="0" applyFont="1" applyFill="1" applyBorder="1" applyAlignment="1">
      <alignment/>
    </xf>
    <xf numFmtId="0" fontId="85" fillId="35" borderId="61" xfId="0" applyFont="1" applyFill="1" applyBorder="1" applyAlignment="1">
      <alignment horizontal="left"/>
    </xf>
    <xf numFmtId="0" fontId="85" fillId="0" borderId="28" xfId="0" applyFont="1" applyBorder="1" applyAlignment="1">
      <alignment horizontal="center"/>
    </xf>
    <xf numFmtId="0" fontId="85" fillId="35" borderId="28" xfId="0" applyFont="1" applyFill="1" applyBorder="1" applyAlignment="1">
      <alignment horizontal="center"/>
    </xf>
    <xf numFmtId="0" fontId="85" fillId="0" borderId="62" xfId="0" applyFont="1" applyBorder="1" applyAlignment="1">
      <alignment horizontal="center"/>
    </xf>
    <xf numFmtId="0" fontId="87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left"/>
    </xf>
    <xf numFmtId="0" fontId="85" fillId="35" borderId="0" xfId="0" applyFont="1" applyFill="1" applyBorder="1" applyAlignment="1">
      <alignment horizontal="center"/>
    </xf>
    <xf numFmtId="0" fontId="6" fillId="35" borderId="59" xfId="0" applyFont="1" applyFill="1" applyBorder="1" applyAlignment="1">
      <alignment/>
    </xf>
    <xf numFmtId="0" fontId="6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textRotation="255"/>
    </xf>
    <xf numFmtId="0" fontId="87" fillId="35" borderId="14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left"/>
    </xf>
    <xf numFmtId="0" fontId="85" fillId="35" borderId="14" xfId="0" applyFont="1" applyFill="1" applyBorder="1" applyAlignment="1">
      <alignment horizontal="center"/>
    </xf>
    <xf numFmtId="0" fontId="85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 vertical="center" textRotation="255"/>
    </xf>
    <xf numFmtId="0" fontId="85" fillId="35" borderId="40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86" fillId="35" borderId="4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85" fillId="0" borderId="62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35" borderId="21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6" fillId="35" borderId="61" xfId="0" applyFont="1" applyFill="1" applyBorder="1" applyAlignment="1">
      <alignment/>
    </xf>
    <xf numFmtId="0" fontId="76" fillId="35" borderId="28" xfId="0" applyFont="1" applyFill="1" applyBorder="1" applyAlignment="1">
      <alignment horizontal="center"/>
    </xf>
    <xf numFmtId="0" fontId="91" fillId="35" borderId="28" xfId="0" applyFont="1" applyFill="1" applyBorder="1" applyAlignment="1">
      <alignment horizontal="center"/>
    </xf>
    <xf numFmtId="0" fontId="91" fillId="35" borderId="64" xfId="0" applyFont="1" applyFill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76" fillId="35" borderId="61" xfId="0" applyFont="1" applyFill="1" applyBorder="1" applyAlignment="1">
      <alignment horizontal="left"/>
    </xf>
    <xf numFmtId="0" fontId="76" fillId="35" borderId="65" xfId="0" applyFont="1" applyFill="1" applyBorder="1" applyAlignment="1">
      <alignment horizontal="center"/>
    </xf>
    <xf numFmtId="0" fontId="76" fillId="0" borderId="62" xfId="0" applyFont="1" applyBorder="1" applyAlignment="1">
      <alignment horizontal="center"/>
    </xf>
    <xf numFmtId="0" fontId="6" fillId="35" borderId="30" xfId="0" applyFont="1" applyFill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35" borderId="59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center" vertical="center"/>
    </xf>
    <xf numFmtId="0" fontId="85" fillId="35" borderId="60" xfId="0" applyFont="1" applyFill="1" applyBorder="1" applyAlignment="1">
      <alignment horizontal="left"/>
    </xf>
    <xf numFmtId="0" fontId="85" fillId="0" borderId="53" xfId="0" applyFont="1" applyBorder="1" applyAlignment="1">
      <alignment horizontal="center" vertical="center"/>
    </xf>
    <xf numFmtId="0" fontId="85" fillId="35" borderId="53" xfId="0" applyFont="1" applyFill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90" fillId="0" borderId="36" xfId="0" applyFont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7" borderId="50" xfId="0" applyFont="1" applyFill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35" borderId="38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85" fillId="0" borderId="34" xfId="0" applyFont="1" applyBorder="1" applyAlignment="1">
      <alignment horizontal="left"/>
    </xf>
    <xf numFmtId="0" fontId="85" fillId="0" borderId="35" xfId="0" applyFont="1" applyBorder="1" applyAlignment="1">
      <alignment horizontal="center"/>
    </xf>
    <xf numFmtId="0" fontId="85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5" borderId="42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27" xfId="0" applyFont="1" applyBorder="1" applyAlignment="1">
      <alignment/>
    </xf>
    <xf numFmtId="0" fontId="85" fillId="0" borderId="34" xfId="0" applyFont="1" applyBorder="1" applyAlignment="1">
      <alignment horizontal="center"/>
    </xf>
    <xf numFmtId="0" fontId="2" fillId="38" borderId="53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horizontal="center" vertical="center" wrapText="1"/>
    </xf>
    <xf numFmtId="0" fontId="4" fillId="38" borderId="53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vertical="center"/>
    </xf>
    <xf numFmtId="0" fontId="4" fillId="38" borderId="54" xfId="0" applyFont="1" applyFill="1" applyBorder="1" applyAlignment="1">
      <alignment horizontal="center" vertical="center" wrapText="1"/>
    </xf>
    <xf numFmtId="0" fontId="4" fillId="38" borderId="54" xfId="0" applyFont="1" applyFill="1" applyBorder="1" applyAlignment="1">
      <alignment horizontal="center" vertical="justify"/>
    </xf>
    <xf numFmtId="0" fontId="81" fillId="38" borderId="59" xfId="0" applyFont="1" applyFill="1" applyBorder="1" applyAlignment="1">
      <alignment horizontal="center" vertical="center"/>
    </xf>
    <xf numFmtId="0" fontId="9" fillId="38" borderId="53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/>
    </xf>
    <xf numFmtId="0" fontId="9" fillId="38" borderId="54" xfId="0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/>
    </xf>
    <xf numFmtId="0" fontId="85" fillId="0" borderId="28" xfId="0" applyFont="1" applyBorder="1" applyAlignment="1">
      <alignment horizontal="center" vertical="center"/>
    </xf>
    <xf numFmtId="0" fontId="90" fillId="0" borderId="62" xfId="0" applyFont="1" applyBorder="1" applyAlignment="1">
      <alignment horizontal="center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39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2" fillId="35" borderId="68" xfId="0" applyFont="1" applyFill="1" applyBorder="1" applyAlignment="1">
      <alignment horizontal="right"/>
    </xf>
    <xf numFmtId="0" fontId="0" fillId="35" borderId="69" xfId="0" applyFill="1" applyBorder="1" applyAlignment="1">
      <alignment/>
    </xf>
    <xf numFmtId="0" fontId="2" fillId="38" borderId="35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textRotation="90"/>
    </xf>
    <xf numFmtId="0" fontId="2" fillId="39" borderId="52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vertical="center" textRotation="90"/>
    </xf>
    <xf numFmtId="0" fontId="2" fillId="39" borderId="49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textRotation="90"/>
    </xf>
    <xf numFmtId="0" fontId="2" fillId="39" borderId="42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vertical="center" textRotation="90"/>
    </xf>
    <xf numFmtId="0" fontId="2" fillId="39" borderId="4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76" fillId="35" borderId="70" xfId="0" applyFont="1" applyFill="1" applyBorder="1" applyAlignment="1">
      <alignment/>
    </xf>
    <xf numFmtId="0" fontId="76" fillId="35" borderId="34" xfId="0" applyFont="1" applyFill="1" applyBorder="1" applyAlignment="1">
      <alignment horizontal="center"/>
    </xf>
    <xf numFmtId="0" fontId="91" fillId="35" borderId="35" xfId="0" applyFont="1" applyFill="1" applyBorder="1" applyAlignment="1">
      <alignment horizontal="center"/>
    </xf>
    <xf numFmtId="0" fontId="91" fillId="35" borderId="49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26" xfId="0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35" borderId="55" xfId="0" applyFont="1" applyFill="1" applyBorder="1" applyAlignment="1">
      <alignment horizontal="left"/>
    </xf>
    <xf numFmtId="0" fontId="0" fillId="0" borderId="55" xfId="0" applyFont="1" applyBorder="1" applyAlignment="1">
      <alignment/>
    </xf>
    <xf numFmtId="0" fontId="0" fillId="39" borderId="58" xfId="0" applyFill="1" applyBorder="1" applyAlignment="1">
      <alignment/>
    </xf>
    <xf numFmtId="0" fontId="0" fillId="39" borderId="42" xfId="0" applyFill="1" applyBorder="1" applyAlignment="1">
      <alignment/>
    </xf>
    <xf numFmtId="0" fontId="0" fillId="39" borderId="46" xfId="0" applyFill="1" applyBorder="1" applyAlignment="1">
      <alignment/>
    </xf>
    <xf numFmtId="0" fontId="92" fillId="0" borderId="55" xfId="0" applyFont="1" applyBorder="1" applyAlignment="1">
      <alignment/>
    </xf>
    <xf numFmtId="0" fontId="0" fillId="39" borderId="42" xfId="0" applyFill="1" applyBorder="1" applyAlignment="1">
      <alignment vertical="center"/>
    </xf>
    <xf numFmtId="0" fontId="0" fillId="0" borderId="48" xfId="0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7" fillId="35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85" fillId="35" borderId="57" xfId="0" applyFont="1" applyFill="1" applyBorder="1" applyAlignment="1">
      <alignment horizontal="left"/>
    </xf>
    <xf numFmtId="0" fontId="85" fillId="0" borderId="29" xfId="0" applyFont="1" applyBorder="1" applyAlignment="1">
      <alignment horizontal="center" vertical="center"/>
    </xf>
    <xf numFmtId="0" fontId="85" fillId="35" borderId="29" xfId="0" applyFont="1" applyFill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87" fillId="38" borderId="7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/>
    </xf>
    <xf numFmtId="0" fontId="2" fillId="38" borderId="62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6" fillId="37" borderId="20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90" fillId="0" borderId="21" xfId="0" applyFont="1" applyBorder="1" applyAlignment="1">
      <alignment horizontal="left"/>
    </xf>
    <xf numFmtId="0" fontId="93" fillId="0" borderId="21" xfId="0" applyFont="1" applyBorder="1" applyAlignment="1">
      <alignment horizontal="center"/>
    </xf>
    <xf numFmtId="0" fontId="93" fillId="35" borderId="21" xfId="0" applyFont="1" applyFill="1" applyBorder="1" applyAlignment="1">
      <alignment horizontal="center"/>
    </xf>
    <xf numFmtId="0" fontId="93" fillId="0" borderId="25" xfId="0" applyFont="1" applyBorder="1" applyAlignment="1">
      <alignment horizontal="center"/>
    </xf>
    <xf numFmtId="0" fontId="90" fillId="0" borderId="59" xfId="0" applyFont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5" borderId="68" xfId="0" applyFill="1" applyBorder="1" applyAlignment="1">
      <alignment/>
    </xf>
    <xf numFmtId="0" fontId="2" fillId="35" borderId="68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39" borderId="42" xfId="0" applyFill="1" applyBorder="1" applyAlignment="1">
      <alignment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35" borderId="70" xfId="0" applyFont="1" applyFill="1" applyBorder="1" applyAlignment="1">
      <alignment/>
    </xf>
    <xf numFmtId="0" fontId="2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35" borderId="4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2" fillId="35" borderId="61" xfId="0" applyFont="1" applyFill="1" applyBorder="1" applyAlignment="1">
      <alignment horizontal="left"/>
    </xf>
    <xf numFmtId="0" fontId="2" fillId="35" borderId="65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0" fillId="35" borderId="57" xfId="0" applyFont="1" applyFill="1" applyBorder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35" borderId="23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10" fillId="35" borderId="60" xfId="0" applyFont="1" applyFill="1" applyBorder="1" applyAlignment="1">
      <alignment horizontal="left"/>
    </xf>
    <xf numFmtId="0" fontId="10" fillId="0" borderId="53" xfId="0" applyFont="1" applyBorder="1" applyAlignment="1">
      <alignment horizontal="center" vertical="center"/>
    </xf>
    <xf numFmtId="0" fontId="10" fillId="35" borderId="53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 wrapText="1"/>
    </xf>
    <xf numFmtId="0" fontId="87" fillId="40" borderId="71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/>
    </xf>
    <xf numFmtId="0" fontId="2" fillId="40" borderId="56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9" fillId="38" borderId="7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35" borderId="23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6" fillId="35" borderId="55" xfId="0" applyFont="1" applyFill="1" applyBorder="1" applyAlignment="1">
      <alignment vertical="center"/>
    </xf>
    <xf numFmtId="0" fontId="6" fillId="35" borderId="72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85" fillId="0" borderId="61" xfId="0" applyFont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/>
    </xf>
    <xf numFmtId="0" fontId="85" fillId="35" borderId="2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1" fillId="35" borderId="49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90" fillId="0" borderId="56" xfId="0" applyFont="1" applyBorder="1" applyAlignment="1">
      <alignment horizontal="center" vertical="center"/>
    </xf>
    <xf numFmtId="0" fontId="9" fillId="38" borderId="70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5" fillId="35" borderId="40" xfId="0" applyFont="1" applyFill="1" applyBorder="1" applyAlignment="1">
      <alignment horizontal="center" vertical="center"/>
    </xf>
    <xf numFmtId="0" fontId="96" fillId="35" borderId="29" xfId="0" applyFont="1" applyFill="1" applyBorder="1" applyAlignment="1">
      <alignment horizontal="center" vertical="center"/>
    </xf>
    <xf numFmtId="0" fontId="97" fillId="35" borderId="56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35" borderId="72" xfId="0" applyFont="1" applyFill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35" borderId="50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35" borderId="51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95" fillId="35" borderId="66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/>
    </xf>
    <xf numFmtId="0" fontId="0" fillId="35" borderId="23" xfId="0" applyFill="1" applyBorder="1" applyAlignment="1">
      <alignment horizontal="left" vertical="center"/>
    </xf>
    <xf numFmtId="0" fontId="0" fillId="35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35" borderId="59" xfId="0" applyFont="1" applyFill="1" applyBorder="1" applyAlignment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76" fillId="35" borderId="66" xfId="0" applyFont="1" applyFill="1" applyBorder="1" applyAlignment="1">
      <alignment horizontal="left" vertical="center"/>
    </xf>
    <xf numFmtId="0" fontId="76" fillId="35" borderId="65" xfId="0" applyFont="1" applyFill="1" applyBorder="1" applyAlignment="1">
      <alignment horizontal="center" vertical="center"/>
    </xf>
    <xf numFmtId="0" fontId="76" fillId="35" borderId="28" xfId="0" applyFont="1" applyFill="1" applyBorder="1" applyAlignment="1">
      <alignment horizontal="center" vertical="center"/>
    </xf>
    <xf numFmtId="0" fontId="85" fillId="35" borderId="57" xfId="0" applyFont="1" applyFill="1" applyBorder="1" applyAlignment="1">
      <alignment horizontal="left" vertical="center"/>
    </xf>
    <xf numFmtId="0" fontId="85" fillId="35" borderId="29" xfId="0" applyFont="1" applyFill="1" applyBorder="1" applyAlignment="1">
      <alignment horizontal="center" vertical="center"/>
    </xf>
    <xf numFmtId="0" fontId="76" fillId="35" borderId="57" xfId="0" applyFont="1" applyFill="1" applyBorder="1" applyAlignment="1">
      <alignment horizontal="left" vertical="center"/>
    </xf>
    <xf numFmtId="0" fontId="95" fillId="0" borderId="29" xfId="0" applyFont="1" applyBorder="1" applyAlignment="1">
      <alignment horizontal="center" vertical="center"/>
    </xf>
    <xf numFmtId="0" fontId="76" fillId="35" borderId="29" xfId="0" applyFont="1" applyFill="1" applyBorder="1" applyAlignment="1">
      <alignment horizontal="center" vertical="center"/>
    </xf>
    <xf numFmtId="0" fontId="93" fillId="0" borderId="56" xfId="0" applyFont="1" applyBorder="1" applyAlignment="1">
      <alignment horizontal="center" vertical="center"/>
    </xf>
    <xf numFmtId="0" fontId="0" fillId="35" borderId="30" xfId="0" applyFont="1" applyFill="1" applyBorder="1" applyAlignment="1">
      <alignment vertical="center"/>
    </xf>
    <xf numFmtId="0" fontId="0" fillId="35" borderId="55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35" borderId="43" xfId="0" applyFont="1" applyFill="1" applyBorder="1" applyAlignment="1">
      <alignment vertical="center"/>
    </xf>
    <xf numFmtId="0" fontId="0" fillId="35" borderId="27" xfId="0" applyFont="1" applyFill="1" applyBorder="1" applyAlignment="1">
      <alignment horizontal="center" vertical="center"/>
    </xf>
    <xf numFmtId="0" fontId="95" fillId="0" borderId="34" xfId="0" applyFont="1" applyBorder="1" applyAlignment="1">
      <alignment horizontal="left" vertical="center"/>
    </xf>
    <xf numFmtId="0" fontId="95" fillId="0" borderId="35" xfId="0" applyFont="1" applyBorder="1" applyAlignment="1">
      <alignment horizontal="center" vertical="center"/>
    </xf>
    <xf numFmtId="0" fontId="95" fillId="35" borderId="35" xfId="0" applyFont="1" applyFill="1" applyBorder="1" applyAlignment="1">
      <alignment horizontal="center" vertical="center"/>
    </xf>
    <xf numFmtId="0" fontId="95" fillId="0" borderId="36" xfId="0" applyFont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95" fillId="0" borderId="57" xfId="0" applyFont="1" applyBorder="1" applyAlignment="1">
      <alignment horizontal="left" vertical="center"/>
    </xf>
    <xf numFmtId="0" fontId="95" fillId="35" borderId="29" xfId="0" applyFont="1" applyFill="1" applyBorder="1" applyAlignment="1">
      <alignment horizontal="center" vertical="center"/>
    </xf>
    <xf numFmtId="0" fontId="95" fillId="0" borderId="56" xfId="0" applyFont="1" applyBorder="1" applyAlignment="1">
      <alignment horizontal="center" vertical="center"/>
    </xf>
    <xf numFmtId="0" fontId="0" fillId="37" borderId="57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0" fillId="35" borderId="37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9" fillId="38" borderId="70" xfId="0" applyFont="1" applyFill="1" applyBorder="1" applyAlignment="1">
      <alignment horizontal="center"/>
    </xf>
    <xf numFmtId="0" fontId="6" fillId="35" borderId="30" xfId="0" applyFont="1" applyFill="1" applyBorder="1" applyAlignment="1">
      <alignment vertical="center" wrapText="1"/>
    </xf>
    <xf numFmtId="0" fontId="6" fillId="35" borderId="55" xfId="0" applyFont="1" applyFill="1" applyBorder="1" applyAlignment="1">
      <alignment vertical="center" wrapText="1"/>
    </xf>
    <xf numFmtId="0" fontId="6" fillId="35" borderId="59" xfId="0" applyFont="1" applyFill="1" applyBorder="1" applyAlignment="1">
      <alignment vertical="center" wrapText="1"/>
    </xf>
    <xf numFmtId="0" fontId="95" fillId="35" borderId="57" xfId="0" applyFont="1" applyFill="1" applyBorder="1" applyAlignment="1">
      <alignment vertical="center"/>
    </xf>
    <xf numFmtId="0" fontId="96" fillId="35" borderId="53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5" borderId="55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5" borderId="43" xfId="0" applyFont="1" applyFill="1" applyBorder="1" applyAlignment="1">
      <alignment vertical="center" wrapText="1"/>
    </xf>
    <xf numFmtId="0" fontId="0" fillId="35" borderId="59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76" fillId="35" borderId="60" xfId="0" applyFont="1" applyFill="1" applyBorder="1" applyAlignment="1">
      <alignment horizontal="left" vertical="center"/>
    </xf>
    <xf numFmtId="0" fontId="76" fillId="35" borderId="69" xfId="0" applyFont="1" applyFill="1" applyBorder="1" applyAlignment="1">
      <alignment horizontal="center" vertical="center"/>
    </xf>
    <xf numFmtId="0" fontId="76" fillId="35" borderId="53" xfId="0" applyFont="1" applyFill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85" fillId="35" borderId="34" xfId="0" applyFont="1" applyFill="1" applyBorder="1" applyAlignment="1">
      <alignment horizontal="left" vertical="center"/>
    </xf>
    <xf numFmtId="0" fontId="85" fillId="35" borderId="35" xfId="0" applyFont="1" applyFill="1" applyBorder="1" applyAlignment="1">
      <alignment horizontal="center" vertical="center"/>
    </xf>
    <xf numFmtId="0" fontId="95" fillId="0" borderId="35" xfId="0" applyFont="1" applyBorder="1" applyAlignment="1">
      <alignment horizontal="center" vertical="center" wrapText="1"/>
    </xf>
    <xf numFmtId="0" fontId="76" fillId="35" borderId="61" xfId="0" applyFont="1" applyFill="1" applyBorder="1" applyAlignment="1">
      <alignment horizontal="left" vertical="center" wrapText="1"/>
    </xf>
    <xf numFmtId="0" fontId="95" fillId="0" borderId="28" xfId="0" applyFont="1" applyBorder="1" applyAlignment="1">
      <alignment horizontal="center" vertical="center" wrapText="1"/>
    </xf>
    <xf numFmtId="0" fontId="76" fillId="35" borderId="28" xfId="0" applyFont="1" applyFill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35" borderId="35" xfId="0" applyFont="1" applyFill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3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14" fontId="6" fillId="35" borderId="2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35" borderId="27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center" vertical="center"/>
    </xf>
    <xf numFmtId="0" fontId="98" fillId="40" borderId="74" xfId="0" applyFont="1" applyFill="1" applyBorder="1" applyAlignment="1">
      <alignment vertical="center" textRotation="255" wrapText="1"/>
    </xf>
    <xf numFmtId="0" fontId="2" fillId="35" borderId="28" xfId="0" applyFont="1" applyFill="1" applyBorder="1" applyAlignment="1">
      <alignment horizontal="center" vertical="center"/>
    </xf>
    <xf numFmtId="0" fontId="9" fillId="40" borderId="70" xfId="0" applyFont="1" applyFill="1" applyBorder="1" applyAlignment="1">
      <alignment horizontal="center"/>
    </xf>
    <xf numFmtId="0" fontId="9" fillId="40" borderId="75" xfId="0" applyFont="1" applyFill="1" applyBorder="1" applyAlignment="1">
      <alignment horizontal="center" wrapText="1"/>
    </xf>
    <xf numFmtId="0" fontId="9" fillId="40" borderId="75" xfId="0" applyFont="1" applyFill="1" applyBorder="1" applyAlignment="1">
      <alignment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" fillId="35" borderId="60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40" xfId="0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1" fillId="38" borderId="73" xfId="0" applyFont="1" applyFill="1" applyBorder="1" applyAlignment="1">
      <alignment horizontal="center" vertical="center" wrapText="1"/>
    </xf>
    <xf numFmtId="0" fontId="81" fillId="38" borderId="74" xfId="0" applyFont="1" applyFill="1" applyBorder="1" applyAlignment="1">
      <alignment horizontal="center" vertical="center" wrapText="1"/>
    </xf>
    <xf numFmtId="0" fontId="81" fillId="38" borderId="61" xfId="0" applyFont="1" applyFill="1" applyBorder="1" applyAlignment="1">
      <alignment horizontal="center" vertical="center" textRotation="255" wrapText="1"/>
    </xf>
    <xf numFmtId="0" fontId="81" fillId="38" borderId="57" xfId="0" applyFont="1" applyFill="1" applyBorder="1" applyAlignment="1">
      <alignment horizontal="center" vertical="center" textRotation="255" wrapText="1"/>
    </xf>
    <xf numFmtId="0" fontId="81" fillId="38" borderId="71" xfId="0" applyFont="1" applyFill="1" applyBorder="1" applyAlignment="1">
      <alignment horizontal="center" vertical="center" textRotation="255" wrapText="1"/>
    </xf>
    <xf numFmtId="0" fontId="81" fillId="38" borderId="61" xfId="0" applyFont="1" applyFill="1" applyBorder="1" applyAlignment="1">
      <alignment horizontal="center" vertical="center"/>
    </xf>
    <xf numFmtId="0" fontId="81" fillId="38" borderId="60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 textRotation="255" wrapText="1"/>
    </xf>
    <xf numFmtId="0" fontId="4" fillId="38" borderId="74" xfId="0" applyFont="1" applyFill="1" applyBorder="1" applyAlignment="1">
      <alignment horizontal="center" vertical="center" textRotation="255" wrapText="1"/>
    </xf>
    <xf numFmtId="0" fontId="4" fillId="38" borderId="76" xfId="0" applyFont="1" applyFill="1" applyBorder="1" applyAlignment="1">
      <alignment horizontal="center" vertical="center" textRotation="255" wrapText="1"/>
    </xf>
    <xf numFmtId="0" fontId="99" fillId="38" borderId="61" xfId="0" applyFont="1" applyFill="1" applyBorder="1" applyAlignment="1">
      <alignment horizontal="center" vertical="center" wrapText="1"/>
    </xf>
    <xf numFmtId="0" fontId="99" fillId="38" borderId="57" xfId="0" applyFont="1" applyFill="1" applyBorder="1" applyAlignment="1">
      <alignment horizontal="center" vertical="center" wrapText="1"/>
    </xf>
    <xf numFmtId="0" fontId="3" fillId="38" borderId="77" xfId="0" applyFont="1" applyFill="1" applyBorder="1" applyAlignment="1">
      <alignment horizontal="center" vertical="center"/>
    </xf>
    <xf numFmtId="0" fontId="3" fillId="38" borderId="6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3" fillId="38" borderId="60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3" fillId="38" borderId="73" xfId="0" applyFont="1" applyFill="1" applyBorder="1" applyAlignment="1">
      <alignment horizontal="center" vertical="center" textRotation="255"/>
    </xf>
    <xf numFmtId="0" fontId="3" fillId="38" borderId="74" xfId="0" applyFont="1" applyFill="1" applyBorder="1" applyAlignment="1">
      <alignment horizontal="center" vertical="center" textRotation="255"/>
    </xf>
    <xf numFmtId="0" fontId="8" fillId="35" borderId="44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8" fillId="38" borderId="64" xfId="0" applyFont="1" applyFill="1" applyBorder="1" applyAlignment="1">
      <alignment horizontal="center" vertical="center" wrapText="1"/>
    </xf>
    <xf numFmtId="0" fontId="98" fillId="38" borderId="48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9" fillId="38" borderId="77" xfId="0" applyFont="1" applyFill="1" applyBorder="1" applyAlignment="1">
      <alignment horizontal="center" vertical="center"/>
    </xf>
    <xf numFmtId="0" fontId="9" fillId="38" borderId="69" xfId="0" applyFont="1" applyFill="1" applyBorder="1" applyAlignment="1">
      <alignment horizontal="center" vertical="center"/>
    </xf>
    <xf numFmtId="0" fontId="81" fillId="38" borderId="70" xfId="0" applyFont="1" applyFill="1" applyBorder="1" applyAlignment="1">
      <alignment horizontal="center" vertical="center" wrapText="1"/>
    </xf>
    <xf numFmtId="0" fontId="81" fillId="38" borderId="71" xfId="0" applyFont="1" applyFill="1" applyBorder="1" applyAlignment="1">
      <alignment horizontal="center" vertical="center" wrapText="1"/>
    </xf>
    <xf numFmtId="0" fontId="81" fillId="38" borderId="77" xfId="0" applyFont="1" applyFill="1" applyBorder="1" applyAlignment="1">
      <alignment horizontal="center" vertical="center" wrapText="1"/>
    </xf>
    <xf numFmtId="0" fontId="81" fillId="38" borderId="76" xfId="0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/>
    </xf>
    <xf numFmtId="0" fontId="9" fillId="38" borderId="53" xfId="0" applyFont="1" applyFill="1" applyBorder="1" applyAlignment="1">
      <alignment horizontal="center" vertical="center"/>
    </xf>
    <xf numFmtId="0" fontId="81" fillId="38" borderId="65" xfId="0" applyFont="1" applyFill="1" applyBorder="1" applyAlignment="1">
      <alignment horizontal="center" vertical="center" textRotation="255" wrapText="1"/>
    </xf>
    <xf numFmtId="0" fontId="81" fillId="38" borderId="40" xfId="0" applyFont="1" applyFill="1" applyBorder="1" applyAlignment="1">
      <alignment horizontal="center" vertical="center" textRotation="255" wrapText="1"/>
    </xf>
    <xf numFmtId="0" fontId="81" fillId="38" borderId="0" xfId="0" applyFont="1" applyFill="1" applyBorder="1" applyAlignment="1">
      <alignment horizontal="center" vertical="center" textRotation="255" wrapText="1"/>
    </xf>
    <xf numFmtId="0" fontId="98" fillId="38" borderId="64" xfId="0" applyFont="1" applyFill="1" applyBorder="1" applyAlignment="1">
      <alignment horizontal="center" vertical="center"/>
    </xf>
    <xf numFmtId="0" fontId="98" fillId="38" borderId="48" xfId="0" applyFont="1" applyFill="1" applyBorder="1" applyAlignment="1">
      <alignment horizontal="center" vertical="center"/>
    </xf>
    <xf numFmtId="0" fontId="98" fillId="38" borderId="31" xfId="0" applyFont="1" applyFill="1" applyBorder="1" applyAlignment="1">
      <alignment horizontal="center" vertical="center"/>
    </xf>
    <xf numFmtId="0" fontId="98" fillId="38" borderId="31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3" fillId="35" borderId="44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99" fillId="38" borderId="71" xfId="0" applyFont="1" applyFill="1" applyBorder="1" applyAlignment="1">
      <alignment horizontal="center" vertical="center" wrapText="1"/>
    </xf>
    <xf numFmtId="0" fontId="99" fillId="38" borderId="0" xfId="0" applyFont="1" applyFill="1" applyBorder="1" applyAlignment="1">
      <alignment horizontal="center" vertical="center" wrapText="1"/>
    </xf>
    <xf numFmtId="0" fontId="99" fillId="38" borderId="48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 wrapText="1"/>
    </xf>
    <xf numFmtId="0" fontId="9" fillId="38" borderId="36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7" fillId="38" borderId="78" xfId="0" applyFont="1" applyFill="1" applyBorder="1" applyAlignment="1">
      <alignment horizontal="center" vertical="center" wrapText="1"/>
    </xf>
    <xf numFmtId="0" fontId="87" fillId="38" borderId="79" xfId="0" applyFont="1" applyFill="1" applyBorder="1" applyAlignment="1">
      <alignment horizontal="center" vertical="center" wrapText="1"/>
    </xf>
    <xf numFmtId="0" fontId="87" fillId="38" borderId="80" xfId="0" applyFont="1" applyFill="1" applyBorder="1" applyAlignment="1">
      <alignment horizontal="center" vertical="center" wrapText="1"/>
    </xf>
    <xf numFmtId="0" fontId="98" fillId="38" borderId="65" xfId="0" applyFont="1" applyFill="1" applyBorder="1" applyAlignment="1">
      <alignment horizontal="center" vertical="center" wrapText="1"/>
    </xf>
    <xf numFmtId="0" fontId="98" fillId="38" borderId="40" xfId="0" applyFont="1" applyFill="1" applyBorder="1" applyAlignment="1">
      <alignment horizontal="center" vertical="center" wrapText="1"/>
    </xf>
    <xf numFmtId="0" fontId="98" fillId="38" borderId="68" xfId="0" applyFont="1" applyFill="1" applyBorder="1" applyAlignment="1">
      <alignment horizontal="center" vertical="center" wrapText="1"/>
    </xf>
    <xf numFmtId="0" fontId="98" fillId="38" borderId="73" xfId="0" applyFont="1" applyFill="1" applyBorder="1" applyAlignment="1">
      <alignment horizontal="center" vertical="center" wrapText="1"/>
    </xf>
    <xf numFmtId="0" fontId="98" fillId="38" borderId="74" xfId="0" applyFont="1" applyFill="1" applyBorder="1" applyAlignment="1">
      <alignment horizontal="center" vertical="center" wrapText="1"/>
    </xf>
    <xf numFmtId="0" fontId="98" fillId="38" borderId="76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 textRotation="255"/>
    </xf>
    <xf numFmtId="0" fontId="4" fillId="38" borderId="74" xfId="0" applyFont="1" applyFill="1" applyBorder="1" applyAlignment="1">
      <alignment horizontal="center" vertical="center" textRotation="255"/>
    </xf>
    <xf numFmtId="0" fontId="4" fillId="38" borderId="71" xfId="0" applyFont="1" applyFill="1" applyBorder="1" applyAlignment="1">
      <alignment horizontal="center" vertical="center" textRotation="255"/>
    </xf>
    <xf numFmtId="0" fontId="98" fillId="38" borderId="81" xfId="0" applyFont="1" applyFill="1" applyBorder="1" applyAlignment="1">
      <alignment horizontal="center" vertical="center" textRotation="255" wrapText="1"/>
    </xf>
    <xf numFmtId="0" fontId="98" fillId="38" borderId="0" xfId="0" applyFont="1" applyFill="1" applyBorder="1" applyAlignment="1">
      <alignment horizontal="center" vertical="center" textRotation="255" wrapText="1"/>
    </xf>
    <xf numFmtId="0" fontId="87" fillId="38" borderId="81" xfId="0" applyFont="1" applyFill="1" applyBorder="1" applyAlignment="1">
      <alignment horizontal="center" vertical="center"/>
    </xf>
    <xf numFmtId="0" fontId="87" fillId="38" borderId="0" xfId="0" applyFont="1" applyFill="1" applyBorder="1" applyAlignment="1">
      <alignment horizontal="center" vertical="center"/>
    </xf>
    <xf numFmtId="0" fontId="87" fillId="38" borderId="68" xfId="0" applyFont="1" applyFill="1" applyBorder="1" applyAlignment="1">
      <alignment horizontal="center" vertical="center"/>
    </xf>
    <xf numFmtId="0" fontId="87" fillId="38" borderId="81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87" fillId="38" borderId="78" xfId="0" applyFont="1" applyFill="1" applyBorder="1" applyAlignment="1">
      <alignment horizontal="center" vertical="center" wrapText="1"/>
    </xf>
    <xf numFmtId="0" fontId="87" fillId="38" borderId="79" xfId="0" applyFont="1" applyFill="1" applyBorder="1" applyAlignment="1">
      <alignment horizontal="center" vertical="center" wrapText="1"/>
    </xf>
    <xf numFmtId="0" fontId="87" fillId="38" borderId="80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5" borderId="70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7" fillId="38" borderId="81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99" fillId="38" borderId="71" xfId="0" applyFont="1" applyFill="1" applyBorder="1" applyAlignment="1">
      <alignment horizontal="center" vertical="center" wrapText="1"/>
    </xf>
    <xf numFmtId="0" fontId="99" fillId="38" borderId="0" xfId="0" applyFont="1" applyFill="1" applyBorder="1" applyAlignment="1">
      <alignment horizontal="center" vertical="center" wrapText="1"/>
    </xf>
    <xf numFmtId="0" fontId="99" fillId="38" borderId="48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/>
    </xf>
    <xf numFmtId="0" fontId="87" fillId="38" borderId="68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left" vertical="center"/>
    </xf>
    <xf numFmtId="0" fontId="6" fillId="35" borderId="60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5" borderId="30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left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87" fillId="38" borderId="73" xfId="0" applyFont="1" applyFill="1" applyBorder="1" applyAlignment="1">
      <alignment horizontal="center" vertical="center" wrapText="1"/>
    </xf>
    <xf numFmtId="0" fontId="87" fillId="38" borderId="74" xfId="0" applyFont="1" applyFill="1" applyBorder="1" applyAlignment="1">
      <alignment horizontal="center" vertical="center" wrapText="1"/>
    </xf>
    <xf numFmtId="0" fontId="2" fillId="38" borderId="77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4" fillId="38" borderId="71" xfId="0" applyFont="1" applyFill="1" applyBorder="1" applyAlignment="1">
      <alignment horizontal="center" vertical="center" textRotation="255" wrapText="1"/>
    </xf>
    <xf numFmtId="0" fontId="0" fillId="38" borderId="74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99" fillId="38" borderId="70" xfId="0" applyFont="1" applyFill="1" applyBorder="1" applyAlignment="1">
      <alignment horizontal="center" vertical="center" wrapText="1"/>
    </xf>
    <xf numFmtId="0" fontId="99" fillId="38" borderId="81" xfId="0" applyFont="1" applyFill="1" applyBorder="1" applyAlignment="1">
      <alignment horizontal="center" vertical="center" wrapText="1"/>
    </xf>
    <xf numFmtId="0" fontId="99" fillId="38" borderId="64" xfId="0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87" fillId="38" borderId="70" xfId="0" applyFont="1" applyFill="1" applyBorder="1" applyAlignment="1">
      <alignment horizontal="center" vertical="center"/>
    </xf>
    <xf numFmtId="0" fontId="87" fillId="38" borderId="71" xfId="0" applyFont="1" applyFill="1" applyBorder="1" applyAlignment="1">
      <alignment horizontal="center" vertical="center"/>
    </xf>
    <xf numFmtId="0" fontId="87" fillId="38" borderId="76" xfId="0" applyFont="1" applyFill="1" applyBorder="1" applyAlignment="1">
      <alignment horizontal="center" vertical="center"/>
    </xf>
    <xf numFmtId="0" fontId="87" fillId="38" borderId="7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00" fillId="39" borderId="39" xfId="0" applyFont="1" applyFill="1" applyBorder="1" applyAlignment="1">
      <alignment horizontal="center" vertical="center" wrapText="1"/>
    </xf>
    <xf numFmtId="0" fontId="100" fillId="39" borderId="0" xfId="0" applyFont="1" applyFill="1" applyBorder="1" applyAlignment="1">
      <alignment horizontal="center" vertical="center" wrapText="1"/>
    </xf>
    <xf numFmtId="0" fontId="100" fillId="39" borderId="4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4" fillId="35" borderId="67" xfId="0" applyFont="1" applyFill="1" applyBorder="1" applyAlignment="1">
      <alignment horizontal="center"/>
    </xf>
    <xf numFmtId="0" fontId="4" fillId="35" borderId="6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1" fillId="36" borderId="0" xfId="0" applyFont="1" applyFill="1" applyBorder="1" applyAlignment="1">
      <alignment horizontal="center"/>
    </xf>
    <xf numFmtId="0" fontId="100" fillId="39" borderId="70" xfId="0" applyFont="1" applyFill="1" applyBorder="1" applyAlignment="1">
      <alignment horizontal="center" vertical="center"/>
    </xf>
    <xf numFmtId="0" fontId="100" fillId="39" borderId="81" xfId="0" applyFont="1" applyFill="1" applyBorder="1" applyAlignment="1">
      <alignment horizontal="center" vertical="center"/>
    </xf>
    <xf numFmtId="0" fontId="100" fillId="39" borderId="65" xfId="0" applyFont="1" applyFill="1" applyBorder="1" applyAlignment="1">
      <alignment horizontal="center" vertical="center"/>
    </xf>
    <xf numFmtId="0" fontId="100" fillId="39" borderId="77" xfId="0" applyFont="1" applyFill="1" applyBorder="1" applyAlignment="1">
      <alignment horizontal="center" vertical="center"/>
    </xf>
    <xf numFmtId="0" fontId="100" fillId="39" borderId="68" xfId="0" applyFont="1" applyFill="1" applyBorder="1" applyAlignment="1">
      <alignment horizontal="center" vertical="center"/>
    </xf>
    <xf numFmtId="0" fontId="100" fillId="39" borderId="69" xfId="0" applyFont="1" applyFill="1" applyBorder="1" applyAlignment="1">
      <alignment horizontal="center" vertical="center"/>
    </xf>
    <xf numFmtId="0" fontId="102" fillId="39" borderId="28" xfId="0" applyFont="1" applyFill="1" applyBorder="1" applyAlignment="1">
      <alignment horizontal="center"/>
    </xf>
    <xf numFmtId="0" fontId="102" fillId="39" borderId="53" xfId="0" applyFont="1" applyFill="1" applyBorder="1" applyAlignment="1">
      <alignment horizontal="center"/>
    </xf>
    <xf numFmtId="0" fontId="87" fillId="38" borderId="70" xfId="0" applyFont="1" applyFill="1" applyBorder="1" applyAlignment="1">
      <alignment horizontal="center" vertical="center" wrapText="1"/>
    </xf>
    <xf numFmtId="0" fontId="87" fillId="38" borderId="7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101" fillId="39" borderId="62" xfId="0" applyFont="1" applyFill="1" applyBorder="1" applyAlignment="1">
      <alignment horizontal="center"/>
    </xf>
    <xf numFmtId="0" fontId="101" fillId="39" borderId="54" xfId="0" applyFont="1" applyFill="1" applyBorder="1" applyAlignment="1">
      <alignment horizontal="center"/>
    </xf>
    <xf numFmtId="0" fontId="100" fillId="36" borderId="0" xfId="0" applyFont="1" applyFill="1" applyBorder="1" applyAlignment="1">
      <alignment horizontal="center" vertical="center"/>
    </xf>
    <xf numFmtId="0" fontId="102" fillId="36" borderId="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99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/>
    </xf>
    <xf numFmtId="0" fontId="104" fillId="35" borderId="0" xfId="0" applyFont="1" applyFill="1" applyBorder="1" applyAlignment="1">
      <alignment horizontal="center"/>
    </xf>
    <xf numFmtId="0" fontId="2" fillId="38" borderId="84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0" fontId="98" fillId="38" borderId="71" xfId="0" applyFont="1" applyFill="1" applyBorder="1" applyAlignment="1">
      <alignment horizontal="center" vertical="center" wrapText="1"/>
    </xf>
    <xf numFmtId="0" fontId="98" fillId="38" borderId="77" xfId="0" applyFont="1" applyFill="1" applyBorder="1" applyAlignment="1">
      <alignment horizontal="center" vertical="center" wrapText="1"/>
    </xf>
    <xf numFmtId="0" fontId="98" fillId="38" borderId="7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9" fillId="38" borderId="62" xfId="0" applyFont="1" applyFill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 wrapText="1"/>
    </xf>
    <xf numFmtId="0" fontId="9" fillId="38" borderId="6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40" borderId="77" xfId="0" applyFont="1" applyFill="1" applyBorder="1" applyAlignment="1">
      <alignment horizontal="center" vertical="center"/>
    </xf>
    <xf numFmtId="0" fontId="4" fillId="40" borderId="74" xfId="0" applyFont="1" applyFill="1" applyBorder="1" applyAlignment="1">
      <alignment horizontal="center" vertical="center" textRotation="255" wrapText="1"/>
    </xf>
    <xf numFmtId="0" fontId="4" fillId="40" borderId="71" xfId="0" applyFont="1" applyFill="1" applyBorder="1" applyAlignment="1">
      <alignment horizontal="center" vertical="center" textRotation="255" wrapText="1"/>
    </xf>
    <xf numFmtId="0" fontId="98" fillId="40" borderId="73" xfId="0" applyFont="1" applyFill="1" applyBorder="1" applyAlignment="1">
      <alignment horizontal="center" vertical="center" wrapText="1"/>
    </xf>
    <xf numFmtId="0" fontId="98" fillId="40" borderId="74" xfId="0" applyFont="1" applyFill="1" applyBorder="1" applyAlignment="1">
      <alignment horizontal="center" vertical="center" wrapText="1"/>
    </xf>
    <xf numFmtId="0" fontId="98" fillId="40" borderId="77" xfId="0" applyFont="1" applyFill="1" applyBorder="1" applyAlignment="1">
      <alignment horizontal="center" vertical="center" wrapText="1"/>
    </xf>
    <xf numFmtId="0" fontId="98" fillId="40" borderId="70" xfId="0" applyFont="1" applyFill="1" applyBorder="1" applyAlignment="1">
      <alignment horizontal="center" vertical="center" wrapText="1"/>
    </xf>
    <xf numFmtId="0" fontId="98" fillId="40" borderId="7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7" fillId="40" borderId="70" xfId="0" applyFont="1" applyFill="1" applyBorder="1" applyAlignment="1">
      <alignment horizontal="center" vertical="center" wrapText="1"/>
    </xf>
    <xf numFmtId="0" fontId="87" fillId="40" borderId="71" xfId="0" applyFont="1" applyFill="1" applyBorder="1" applyAlignment="1">
      <alignment horizontal="center" vertical="center" wrapText="1"/>
    </xf>
    <xf numFmtId="0" fontId="87" fillId="40" borderId="7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40" borderId="73" xfId="0" applyFont="1" applyFill="1" applyBorder="1" applyAlignment="1">
      <alignment horizontal="center" vertical="center" textRotation="255"/>
    </xf>
    <xf numFmtId="0" fontId="4" fillId="40" borderId="74" xfId="0" applyFont="1" applyFill="1" applyBorder="1" applyAlignment="1">
      <alignment horizontal="center" vertical="center" textRotation="255"/>
    </xf>
    <xf numFmtId="0" fontId="98" fillId="40" borderId="81" xfId="0" applyFont="1" applyFill="1" applyBorder="1" applyAlignment="1">
      <alignment horizontal="center" vertical="center" textRotation="255" wrapText="1"/>
    </xf>
    <xf numFmtId="0" fontId="98" fillId="40" borderId="0" xfId="0" applyFont="1" applyFill="1" applyBorder="1" applyAlignment="1">
      <alignment horizontal="center" vertical="center" textRotation="255" wrapText="1"/>
    </xf>
    <xf numFmtId="0" fontId="87" fillId="40" borderId="70" xfId="0" applyFont="1" applyFill="1" applyBorder="1" applyAlignment="1">
      <alignment horizontal="center" vertical="center"/>
    </xf>
    <xf numFmtId="0" fontId="87" fillId="40" borderId="71" xfId="0" applyFont="1" applyFill="1" applyBorder="1" applyAlignment="1">
      <alignment horizontal="center" vertical="center"/>
    </xf>
    <xf numFmtId="0" fontId="87" fillId="40" borderId="76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7" fillId="40" borderId="73" xfId="0" applyFont="1" applyFill="1" applyBorder="1" applyAlignment="1">
      <alignment horizontal="center" vertical="center" wrapText="1"/>
    </xf>
    <xf numFmtId="0" fontId="87" fillId="40" borderId="74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99" fillId="38" borderId="77" xfId="0" applyFont="1" applyFill="1" applyBorder="1" applyAlignment="1">
      <alignment horizontal="center" vertical="center" wrapText="1"/>
    </xf>
    <xf numFmtId="0" fontId="99" fillId="38" borderId="68" xfId="0" applyFont="1" applyFill="1" applyBorder="1" applyAlignment="1">
      <alignment horizontal="center" vertical="center" wrapText="1"/>
    </xf>
    <xf numFmtId="0" fontId="99" fillId="38" borderId="31" xfId="0" applyFont="1" applyFill="1" applyBorder="1" applyAlignment="1">
      <alignment horizontal="center" vertical="center" wrapText="1"/>
    </xf>
    <xf numFmtId="0" fontId="87" fillId="38" borderId="70" xfId="0" applyFont="1" applyFill="1" applyBorder="1" applyAlignment="1">
      <alignment horizontal="center" vertical="center" wrapText="1"/>
    </xf>
    <xf numFmtId="0" fontId="87" fillId="38" borderId="71" xfId="0" applyFont="1" applyFill="1" applyBorder="1" applyAlignment="1">
      <alignment horizontal="center" vertical="center" wrapText="1"/>
    </xf>
    <xf numFmtId="0" fontId="87" fillId="38" borderId="74" xfId="0" applyFont="1" applyFill="1" applyBorder="1" applyAlignment="1">
      <alignment horizontal="center" vertical="center" wrapText="1"/>
    </xf>
    <xf numFmtId="0" fontId="87" fillId="38" borderId="70" xfId="0" applyFont="1" applyFill="1" applyBorder="1" applyAlignment="1">
      <alignment horizontal="center" vertical="center"/>
    </xf>
    <xf numFmtId="0" fontId="87" fillId="38" borderId="71" xfId="0" applyFont="1" applyFill="1" applyBorder="1" applyAlignment="1">
      <alignment horizontal="center" vertical="center"/>
    </xf>
    <xf numFmtId="0" fontId="87" fillId="38" borderId="76" xfId="0" applyFont="1" applyFill="1" applyBorder="1" applyAlignment="1">
      <alignment horizontal="center" vertical="center"/>
    </xf>
    <xf numFmtId="0" fontId="98" fillId="38" borderId="73" xfId="0" applyFont="1" applyFill="1" applyBorder="1" applyAlignment="1">
      <alignment horizontal="center" vertical="center" textRotation="255" wrapText="1"/>
    </xf>
    <xf numFmtId="0" fontId="98" fillId="38" borderId="74" xfId="0" applyFont="1" applyFill="1" applyBorder="1" applyAlignment="1">
      <alignment horizontal="center" vertical="center" textRotation="255" wrapText="1"/>
    </xf>
    <xf numFmtId="0" fontId="98" fillId="38" borderId="71" xfId="0" applyFont="1" applyFill="1" applyBorder="1" applyAlignment="1">
      <alignment horizontal="center" vertical="center" textRotation="255" wrapText="1"/>
    </xf>
    <xf numFmtId="0" fontId="98" fillId="38" borderId="76" xfId="0" applyFont="1" applyFill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7" fillId="38" borderId="73" xfId="0" applyFont="1" applyFill="1" applyBorder="1" applyAlignment="1">
      <alignment horizontal="center" vertical="center" wrapText="1"/>
    </xf>
    <xf numFmtId="0" fontId="98" fillId="38" borderId="81" xfId="0" applyFont="1" applyFill="1" applyBorder="1" applyAlignment="1">
      <alignment horizontal="center" vertical="center" wrapText="1"/>
    </xf>
    <xf numFmtId="0" fontId="98" fillId="38" borderId="0" xfId="0" applyFont="1" applyFill="1" applyBorder="1" applyAlignment="1">
      <alignment horizontal="center" vertical="center" wrapText="1"/>
    </xf>
    <xf numFmtId="0" fontId="87" fillId="38" borderId="31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9" fillId="38" borderId="85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38" borderId="61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0" fontId="9" fillId="38" borderId="62" xfId="0" applyFont="1" applyFill="1" applyBorder="1" applyAlignment="1">
      <alignment horizontal="center"/>
    </xf>
    <xf numFmtId="0" fontId="9" fillId="38" borderId="75" xfId="0" applyFont="1" applyFill="1" applyBorder="1" applyAlignment="1">
      <alignment horizontal="center" wrapText="1"/>
    </xf>
    <xf numFmtId="0" fontId="9" fillId="38" borderId="65" xfId="0" applyFont="1" applyFill="1" applyBorder="1" applyAlignment="1">
      <alignment horizontal="center" wrapText="1"/>
    </xf>
    <xf numFmtId="0" fontId="99" fillId="38" borderId="84" xfId="0" applyFont="1" applyFill="1" applyBorder="1" applyAlignment="1">
      <alignment horizontal="center" vertical="center" wrapText="1"/>
    </xf>
    <xf numFmtId="0" fontId="99" fillId="38" borderId="86" xfId="0" applyFont="1" applyFill="1" applyBorder="1" applyAlignment="1">
      <alignment horizontal="center" vertical="center" wrapText="1"/>
    </xf>
    <xf numFmtId="0" fontId="99" fillId="38" borderId="49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/>
    </xf>
    <xf numFmtId="0" fontId="2" fillId="40" borderId="53" xfId="0" applyFont="1" applyFill="1" applyBorder="1" applyAlignment="1">
      <alignment horizontal="center" vertical="center"/>
    </xf>
    <xf numFmtId="0" fontId="98" fillId="40" borderId="73" xfId="0" applyFont="1" applyFill="1" applyBorder="1" applyAlignment="1">
      <alignment horizontal="center" vertical="center" textRotation="255" wrapText="1"/>
    </xf>
    <xf numFmtId="0" fontId="98" fillId="40" borderId="74" xfId="0" applyFont="1" applyFill="1" applyBorder="1" applyAlignment="1">
      <alignment horizontal="center" vertical="center" textRotation="255" wrapText="1"/>
    </xf>
    <xf numFmtId="0" fontId="87" fillId="40" borderId="70" xfId="0" applyFont="1" applyFill="1" applyBorder="1" applyAlignment="1">
      <alignment horizontal="center" vertical="center" wrapText="1"/>
    </xf>
    <xf numFmtId="0" fontId="87" fillId="40" borderId="71" xfId="0" applyFont="1" applyFill="1" applyBorder="1" applyAlignment="1">
      <alignment horizontal="center" vertical="center" wrapText="1"/>
    </xf>
    <xf numFmtId="0" fontId="87" fillId="40" borderId="76" xfId="0" applyFont="1" applyFill="1" applyBorder="1" applyAlignment="1">
      <alignment horizontal="center" vertical="center" wrapText="1"/>
    </xf>
    <xf numFmtId="0" fontId="87" fillId="40" borderId="81" xfId="0" applyFont="1" applyFill="1" applyBorder="1" applyAlignment="1">
      <alignment horizontal="center" vertical="center"/>
    </xf>
    <xf numFmtId="0" fontId="87" fillId="40" borderId="0" xfId="0" applyFont="1" applyFill="1" applyBorder="1" applyAlignment="1">
      <alignment horizontal="center" vertical="center"/>
    </xf>
    <xf numFmtId="0" fontId="87" fillId="40" borderId="48" xfId="0" applyFont="1" applyFill="1" applyBorder="1" applyAlignment="1">
      <alignment horizontal="center" vertical="center"/>
    </xf>
    <xf numFmtId="0" fontId="4" fillId="40" borderId="73" xfId="0" applyFont="1" applyFill="1" applyBorder="1" applyAlignment="1">
      <alignment horizontal="center" vertical="center" textRotation="255" wrapText="1"/>
    </xf>
    <xf numFmtId="0" fontId="4" fillId="40" borderId="76" xfId="0" applyFont="1" applyFill="1" applyBorder="1" applyAlignment="1">
      <alignment horizontal="center" vertical="center" textRotation="255" wrapText="1"/>
    </xf>
    <xf numFmtId="0" fontId="98" fillId="40" borderId="76" xfId="0" applyFont="1" applyFill="1" applyBorder="1" applyAlignment="1">
      <alignment horizontal="center" vertical="center" wrapText="1"/>
    </xf>
    <xf numFmtId="0" fontId="99" fillId="40" borderId="84" xfId="0" applyFont="1" applyFill="1" applyBorder="1" applyAlignment="1">
      <alignment horizontal="center" vertical="center" wrapText="1"/>
    </xf>
    <xf numFmtId="0" fontId="99" fillId="40" borderId="86" xfId="0" applyFont="1" applyFill="1" applyBorder="1" applyAlignment="1">
      <alignment horizontal="center" vertical="center" wrapText="1"/>
    </xf>
    <xf numFmtId="0" fontId="99" fillId="40" borderId="49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40" borderId="61" xfId="0" applyFont="1" applyFill="1" applyBorder="1" applyAlignment="1">
      <alignment horizontal="center"/>
    </xf>
    <xf numFmtId="0" fontId="9" fillId="40" borderId="28" xfId="0" applyFont="1" applyFill="1" applyBorder="1" applyAlignment="1">
      <alignment horizontal="center"/>
    </xf>
    <xf numFmtId="0" fontId="9" fillId="40" borderId="62" xfId="0" applyFont="1" applyFill="1" applyBorder="1" applyAlignment="1">
      <alignment horizontal="center"/>
    </xf>
    <xf numFmtId="0" fontId="9" fillId="40" borderId="70" xfId="0" applyFont="1" applyFill="1" applyBorder="1" applyAlignment="1">
      <alignment horizontal="center" vertical="center" textRotation="255" wrapText="1"/>
    </xf>
    <xf numFmtId="0" fontId="9" fillId="40" borderId="71" xfId="0" applyFont="1" applyFill="1" applyBorder="1" applyAlignment="1">
      <alignment horizontal="center" vertical="center" textRotation="255" wrapText="1"/>
    </xf>
    <xf numFmtId="0" fontId="2" fillId="40" borderId="69" xfId="0" applyFont="1" applyFill="1" applyBorder="1" applyAlignment="1">
      <alignment horizontal="center" vertical="center"/>
    </xf>
    <xf numFmtId="0" fontId="4" fillId="40" borderId="76" xfId="0" applyFont="1" applyFill="1" applyBorder="1" applyAlignment="1">
      <alignment horizontal="center" vertical="center" textRotation="255"/>
    </xf>
    <xf numFmtId="0" fontId="87" fillId="40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0</xdr:col>
      <xdr:colOff>990600</xdr:colOff>
      <xdr:row>4</xdr:row>
      <xdr:rowOff>114300</xdr:rowOff>
    </xdr:to>
    <xdr:pic>
      <xdr:nvPicPr>
        <xdr:cNvPr id="1" name="Picture 2" descr="LOGO B-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342900</xdr:rowOff>
    </xdr:from>
    <xdr:to>
      <xdr:col>4</xdr:col>
      <xdr:colOff>314325</xdr:colOff>
      <xdr:row>0</xdr:row>
      <xdr:rowOff>1057275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4290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171450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152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37</xdr:row>
      <xdr:rowOff>123825</xdr:rowOff>
    </xdr:from>
    <xdr:to>
      <xdr:col>4</xdr:col>
      <xdr:colOff>571500</xdr:colOff>
      <xdr:row>39</xdr:row>
      <xdr:rowOff>180975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28873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37</xdr:row>
      <xdr:rowOff>180975</xdr:rowOff>
    </xdr:from>
    <xdr:to>
      <xdr:col>2</xdr:col>
      <xdr:colOff>1123950</xdr:colOff>
      <xdr:row>39</xdr:row>
      <xdr:rowOff>171450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2944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171450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152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0</xdr:row>
      <xdr:rowOff>295275</xdr:rowOff>
    </xdr:from>
    <xdr:to>
      <xdr:col>2</xdr:col>
      <xdr:colOff>666750</xdr:colOff>
      <xdr:row>0</xdr:row>
      <xdr:rowOff>1000125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9527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57</xdr:row>
      <xdr:rowOff>523875</xdr:rowOff>
    </xdr:from>
    <xdr:to>
      <xdr:col>4</xdr:col>
      <xdr:colOff>323850</xdr:colOff>
      <xdr:row>58</xdr:row>
      <xdr:rowOff>409575</xdr:rowOff>
    </xdr:to>
    <xdr:pic>
      <xdr:nvPicPr>
        <xdr:cNvPr id="7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18027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57</xdr:row>
      <xdr:rowOff>447675</xdr:rowOff>
    </xdr:from>
    <xdr:to>
      <xdr:col>2</xdr:col>
      <xdr:colOff>800100</xdr:colOff>
      <xdr:row>58</xdr:row>
      <xdr:rowOff>361950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172652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400050</xdr:rowOff>
    </xdr:from>
    <xdr:to>
      <xdr:col>4</xdr:col>
      <xdr:colOff>400050</xdr:colOff>
      <xdr:row>0</xdr:row>
      <xdr:rowOff>1143000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00050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190500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287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1276350</xdr:colOff>
      <xdr:row>40</xdr:row>
      <xdr:rowOff>276225</xdr:rowOff>
    </xdr:from>
    <xdr:to>
      <xdr:col>3</xdr:col>
      <xdr:colOff>790575</xdr:colOff>
      <xdr:row>43</xdr:row>
      <xdr:rowOff>38100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4135100"/>
          <a:ext cx="124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41</xdr:row>
      <xdr:rowOff>85725</xdr:rowOff>
    </xdr:from>
    <xdr:to>
      <xdr:col>2</xdr:col>
      <xdr:colOff>1038225</xdr:colOff>
      <xdr:row>42</xdr:row>
      <xdr:rowOff>314325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4239875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190500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2287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409575</xdr:rowOff>
    </xdr:from>
    <xdr:to>
      <xdr:col>2</xdr:col>
      <xdr:colOff>1009650</xdr:colOff>
      <xdr:row>0</xdr:row>
      <xdr:rowOff>1114425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40957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0</xdr:row>
      <xdr:rowOff>180975</xdr:rowOff>
    </xdr:from>
    <xdr:to>
      <xdr:col>4</xdr:col>
      <xdr:colOff>200025</xdr:colOff>
      <xdr:row>0</xdr:row>
      <xdr:rowOff>809625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80975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219075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8572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38</xdr:row>
      <xdr:rowOff>9525</xdr:rowOff>
    </xdr:from>
    <xdr:to>
      <xdr:col>4</xdr:col>
      <xdr:colOff>571500</xdr:colOff>
      <xdr:row>39</xdr:row>
      <xdr:rowOff>285750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058650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38</xdr:row>
      <xdr:rowOff>38100</xdr:rowOff>
    </xdr:from>
    <xdr:to>
      <xdr:col>4</xdr:col>
      <xdr:colOff>1162050</xdr:colOff>
      <xdr:row>39</xdr:row>
      <xdr:rowOff>123825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20872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219075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572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0</xdr:row>
      <xdr:rowOff>123825</xdr:rowOff>
    </xdr:from>
    <xdr:to>
      <xdr:col>2</xdr:col>
      <xdr:colOff>742950</xdr:colOff>
      <xdr:row>0</xdr:row>
      <xdr:rowOff>828675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847725</xdr:colOff>
      <xdr:row>39</xdr:row>
      <xdr:rowOff>247650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0491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104775</xdr:rowOff>
    </xdr:to>
    <xdr:pic>
      <xdr:nvPicPr>
        <xdr:cNvPr id="1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286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104775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8286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0</xdr:row>
      <xdr:rowOff>228600</xdr:rowOff>
    </xdr:from>
    <xdr:to>
      <xdr:col>4</xdr:col>
      <xdr:colOff>38100</xdr:colOff>
      <xdr:row>1</xdr:row>
      <xdr:rowOff>28575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228600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0</xdr:row>
      <xdr:rowOff>133350</xdr:rowOff>
    </xdr:from>
    <xdr:to>
      <xdr:col>2</xdr:col>
      <xdr:colOff>609600</xdr:colOff>
      <xdr:row>1</xdr:row>
      <xdr:rowOff>9525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3335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123825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286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123825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8286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1</xdr:row>
      <xdr:rowOff>0</xdr:rowOff>
    </xdr:from>
    <xdr:to>
      <xdr:col>4</xdr:col>
      <xdr:colOff>1514475</xdr:colOff>
      <xdr:row>2</xdr:row>
      <xdr:rowOff>123825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286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123825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8286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200025</xdr:rowOff>
    </xdr:from>
    <xdr:to>
      <xdr:col>3</xdr:col>
      <xdr:colOff>838200</xdr:colOff>
      <xdr:row>2</xdr:row>
      <xdr:rowOff>66675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0</xdr:row>
      <xdr:rowOff>219075</xdr:rowOff>
    </xdr:from>
    <xdr:to>
      <xdr:col>2</xdr:col>
      <xdr:colOff>523875</xdr:colOff>
      <xdr:row>2</xdr:row>
      <xdr:rowOff>9525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1907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56</xdr:row>
      <xdr:rowOff>57150</xdr:rowOff>
    </xdr:from>
    <xdr:to>
      <xdr:col>4</xdr:col>
      <xdr:colOff>85725</xdr:colOff>
      <xdr:row>58</xdr:row>
      <xdr:rowOff>209550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2515850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56</xdr:row>
      <xdr:rowOff>19050</xdr:rowOff>
    </xdr:from>
    <xdr:to>
      <xdr:col>2</xdr:col>
      <xdr:colOff>552450</xdr:colOff>
      <xdr:row>58</xdr:row>
      <xdr:rowOff>200025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47775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219075</xdr:rowOff>
    </xdr:from>
    <xdr:to>
      <xdr:col>3</xdr:col>
      <xdr:colOff>790575</xdr:colOff>
      <xdr:row>2</xdr:row>
      <xdr:rowOff>9525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190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4</xdr:col>
      <xdr:colOff>771525</xdr:colOff>
      <xdr:row>2</xdr:row>
      <xdr:rowOff>219075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6286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59</xdr:row>
      <xdr:rowOff>123825</xdr:rowOff>
    </xdr:from>
    <xdr:to>
      <xdr:col>3</xdr:col>
      <xdr:colOff>790575</xdr:colOff>
      <xdr:row>62</xdr:row>
      <xdr:rowOff>76200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24587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59</xdr:row>
      <xdr:rowOff>123825</xdr:rowOff>
    </xdr:from>
    <xdr:to>
      <xdr:col>2</xdr:col>
      <xdr:colOff>438150</xdr:colOff>
      <xdr:row>62</xdr:row>
      <xdr:rowOff>47625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24587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85725</xdr:rowOff>
    </xdr:from>
    <xdr:to>
      <xdr:col>4</xdr:col>
      <xdr:colOff>1171575</xdr:colOff>
      <xdr:row>2</xdr:row>
      <xdr:rowOff>180975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90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0</xdr:row>
      <xdr:rowOff>342900</xdr:rowOff>
    </xdr:from>
    <xdr:to>
      <xdr:col>2</xdr:col>
      <xdr:colOff>104775</xdr:colOff>
      <xdr:row>1</xdr:row>
      <xdr:rowOff>419100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429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381000</xdr:rowOff>
    </xdr:from>
    <xdr:to>
      <xdr:col>4</xdr:col>
      <xdr:colOff>276225</xdr:colOff>
      <xdr:row>0</xdr:row>
      <xdr:rowOff>1104900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1000"/>
          <a:ext cx="1847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0</xdr:rowOff>
    </xdr:from>
    <xdr:to>
      <xdr:col>4</xdr:col>
      <xdr:colOff>771525</xdr:colOff>
      <xdr:row>3</xdr:row>
      <xdr:rowOff>104775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2001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63</xdr:row>
      <xdr:rowOff>38100</xdr:rowOff>
    </xdr:from>
    <xdr:to>
      <xdr:col>4</xdr:col>
      <xdr:colOff>581025</xdr:colOff>
      <xdr:row>65</xdr:row>
      <xdr:rowOff>238125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591925"/>
          <a:ext cx="1485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63</xdr:row>
      <xdr:rowOff>47625</xdr:rowOff>
    </xdr:from>
    <xdr:to>
      <xdr:col>2</xdr:col>
      <xdr:colOff>1362075</xdr:colOff>
      <xdr:row>65</xdr:row>
      <xdr:rowOff>133350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3</xdr:row>
      <xdr:rowOff>104775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2001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0</xdr:row>
      <xdr:rowOff>342900</xdr:rowOff>
    </xdr:from>
    <xdr:to>
      <xdr:col>2</xdr:col>
      <xdr:colOff>885825</xdr:colOff>
      <xdr:row>0</xdr:row>
      <xdr:rowOff>1076325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4290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409575</xdr:rowOff>
    </xdr:from>
    <xdr:to>
      <xdr:col>4</xdr:col>
      <xdr:colOff>142875</xdr:colOff>
      <xdr:row>1</xdr:row>
      <xdr:rowOff>47625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9575"/>
          <a:ext cx="1733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</xdr:row>
      <xdr:rowOff>0</xdr:rowOff>
    </xdr:from>
    <xdr:to>
      <xdr:col>4</xdr:col>
      <xdr:colOff>781050</xdr:colOff>
      <xdr:row>2</xdr:row>
      <xdr:rowOff>114300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0287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38</xdr:row>
      <xdr:rowOff>47625</xdr:rowOff>
    </xdr:from>
    <xdr:to>
      <xdr:col>3</xdr:col>
      <xdr:colOff>800100</xdr:colOff>
      <xdr:row>41</xdr:row>
      <xdr:rowOff>95250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0965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38</xdr:row>
      <xdr:rowOff>66675</xdr:rowOff>
    </xdr:from>
    <xdr:to>
      <xdr:col>2</xdr:col>
      <xdr:colOff>495300</xdr:colOff>
      <xdr:row>41</xdr:row>
      <xdr:rowOff>66675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1011555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2</xdr:row>
      <xdr:rowOff>114300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0287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0</xdr:row>
      <xdr:rowOff>304800</xdr:rowOff>
    </xdr:from>
    <xdr:to>
      <xdr:col>2</xdr:col>
      <xdr:colOff>581025</xdr:colOff>
      <xdr:row>1</xdr:row>
      <xdr:rowOff>9525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0480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381000</xdr:rowOff>
    </xdr:from>
    <xdr:to>
      <xdr:col>3</xdr:col>
      <xdr:colOff>723900</xdr:colOff>
      <xdr:row>0</xdr:row>
      <xdr:rowOff>1095375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1000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</xdr:row>
      <xdr:rowOff>0</xdr:rowOff>
    </xdr:from>
    <xdr:to>
      <xdr:col>4</xdr:col>
      <xdr:colOff>781050</xdr:colOff>
      <xdr:row>3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81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46</xdr:row>
      <xdr:rowOff>133350</xdr:rowOff>
    </xdr:from>
    <xdr:to>
      <xdr:col>3</xdr:col>
      <xdr:colOff>609600</xdr:colOff>
      <xdr:row>48</xdr:row>
      <xdr:rowOff>219075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049655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2</xdr:col>
      <xdr:colOff>485775</xdr:colOff>
      <xdr:row>49</xdr:row>
      <xdr:rowOff>76200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52512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0</xdr:rowOff>
    </xdr:from>
    <xdr:to>
      <xdr:col>4</xdr:col>
      <xdr:colOff>1171575</xdr:colOff>
      <xdr:row>3</xdr:row>
      <xdr:rowOff>161925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181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352425</xdr:rowOff>
    </xdr:from>
    <xdr:to>
      <xdr:col>2</xdr:col>
      <xdr:colOff>561975</xdr:colOff>
      <xdr:row>0</xdr:row>
      <xdr:rowOff>1085850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524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3</xdr:row>
      <xdr:rowOff>0</xdr:rowOff>
    </xdr:from>
    <xdr:to>
      <xdr:col>4</xdr:col>
      <xdr:colOff>781050</xdr:colOff>
      <xdr:row>4</xdr:row>
      <xdr:rowOff>238125</xdr:rowOff>
    </xdr:to>
    <xdr:pic>
      <xdr:nvPicPr>
        <xdr:cNvPr id="1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03822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38</xdr:row>
      <xdr:rowOff>95250</xdr:rowOff>
    </xdr:from>
    <xdr:to>
      <xdr:col>4</xdr:col>
      <xdr:colOff>581025</xdr:colOff>
      <xdr:row>40</xdr:row>
      <xdr:rowOff>57150</xdr:rowOff>
    </xdr:to>
    <xdr:pic>
      <xdr:nvPicPr>
        <xdr:cNvPr id="2" name="Picture 15683" descr="uadro de texto: Prevención del Delito Zapopan&#13;&#13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8782050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37</xdr:row>
      <xdr:rowOff>133350</xdr:rowOff>
    </xdr:from>
    <xdr:to>
      <xdr:col>2</xdr:col>
      <xdr:colOff>1428750</xdr:colOff>
      <xdr:row>40</xdr:row>
      <xdr:rowOff>209550</xdr:rowOff>
    </xdr:to>
    <xdr:pic>
      <xdr:nvPicPr>
        <xdr:cNvPr id="3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54392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3</xdr:row>
      <xdr:rowOff>0</xdr:rowOff>
    </xdr:from>
    <xdr:to>
      <xdr:col>4</xdr:col>
      <xdr:colOff>1171575</xdr:colOff>
      <xdr:row>4</xdr:row>
      <xdr:rowOff>238125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03822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123825</xdr:rowOff>
    </xdr:from>
    <xdr:to>
      <xdr:col>2</xdr:col>
      <xdr:colOff>1381125</xdr:colOff>
      <xdr:row>2</xdr:row>
      <xdr:rowOff>152400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38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</xdr:row>
      <xdr:rowOff>95250</xdr:rowOff>
    </xdr:from>
    <xdr:to>
      <xdr:col>4</xdr:col>
      <xdr:colOff>600075</xdr:colOff>
      <xdr:row>2</xdr:row>
      <xdr:rowOff>266700</xdr:rowOff>
    </xdr:to>
    <xdr:pic>
      <xdr:nvPicPr>
        <xdr:cNvPr id="6" name="Picture 15683" descr="uadro de texto: Prevención del Delito Zapopan&#13;&#13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257175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371475</xdr:rowOff>
    </xdr:from>
    <xdr:to>
      <xdr:col>4</xdr:col>
      <xdr:colOff>657225</xdr:colOff>
      <xdr:row>1</xdr:row>
      <xdr:rowOff>542925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714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</xdr:row>
      <xdr:rowOff>0</xdr:rowOff>
    </xdr:from>
    <xdr:to>
      <xdr:col>4</xdr:col>
      <xdr:colOff>781050</xdr:colOff>
      <xdr:row>4</xdr:row>
      <xdr:rowOff>114300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620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47</xdr:row>
      <xdr:rowOff>19050</xdr:rowOff>
    </xdr:from>
    <xdr:to>
      <xdr:col>3</xdr:col>
      <xdr:colOff>676275</xdr:colOff>
      <xdr:row>49</xdr:row>
      <xdr:rowOff>114300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077450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46</xdr:row>
      <xdr:rowOff>114300</xdr:rowOff>
    </xdr:from>
    <xdr:to>
      <xdr:col>2</xdr:col>
      <xdr:colOff>409575</xdr:colOff>
      <xdr:row>49</xdr:row>
      <xdr:rowOff>171450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988695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2</xdr:row>
      <xdr:rowOff>0</xdr:rowOff>
    </xdr:from>
    <xdr:to>
      <xdr:col>4</xdr:col>
      <xdr:colOff>1171575</xdr:colOff>
      <xdr:row>4</xdr:row>
      <xdr:rowOff>114300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1620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171450</xdr:rowOff>
    </xdr:from>
    <xdr:to>
      <xdr:col>2</xdr:col>
      <xdr:colOff>1123950</xdr:colOff>
      <xdr:row>1</xdr:row>
      <xdr:rowOff>495300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7145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381000</xdr:rowOff>
    </xdr:from>
    <xdr:to>
      <xdr:col>4</xdr:col>
      <xdr:colOff>561975</xdr:colOff>
      <xdr:row>1</xdr:row>
      <xdr:rowOff>590550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81000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</xdr:row>
      <xdr:rowOff>0</xdr:rowOff>
    </xdr:from>
    <xdr:to>
      <xdr:col>4</xdr:col>
      <xdr:colOff>781050</xdr:colOff>
      <xdr:row>3</xdr:row>
      <xdr:rowOff>276225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2763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37</xdr:row>
      <xdr:rowOff>200025</xdr:rowOff>
    </xdr:from>
    <xdr:to>
      <xdr:col>4</xdr:col>
      <xdr:colOff>504825</xdr:colOff>
      <xdr:row>39</xdr:row>
      <xdr:rowOff>200025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57250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37</xdr:row>
      <xdr:rowOff>219075</xdr:rowOff>
    </xdr:from>
    <xdr:to>
      <xdr:col>2</xdr:col>
      <xdr:colOff>504825</xdr:colOff>
      <xdr:row>39</xdr:row>
      <xdr:rowOff>219075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591550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2</xdr:row>
      <xdr:rowOff>0</xdr:rowOff>
    </xdr:from>
    <xdr:to>
      <xdr:col>4</xdr:col>
      <xdr:colOff>1171575</xdr:colOff>
      <xdr:row>3</xdr:row>
      <xdr:rowOff>276225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2763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457200</xdr:rowOff>
    </xdr:from>
    <xdr:to>
      <xdr:col>2</xdr:col>
      <xdr:colOff>1076325</xdr:colOff>
      <xdr:row>1</xdr:row>
      <xdr:rowOff>504825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457200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PageLayoutView="0" workbookViewId="0" topLeftCell="A28">
      <selection activeCell="B8" sqref="B8"/>
    </sheetView>
  </sheetViews>
  <sheetFormatPr defaultColWidth="11.421875" defaultRowHeight="12.75"/>
  <cols>
    <col min="1" max="1" width="68.140625" style="0" customWidth="1"/>
    <col min="2" max="7" width="18.28125" style="0" customWidth="1"/>
    <col min="8" max="8" width="15.7109375" style="0" customWidth="1"/>
  </cols>
  <sheetData>
    <row r="1" spans="1:8" ht="12.75">
      <c r="A1" s="670" t="s">
        <v>0</v>
      </c>
      <c r="B1" s="670"/>
      <c r="C1" s="670"/>
      <c r="D1" s="670"/>
      <c r="E1" s="670"/>
      <c r="F1" s="670"/>
      <c r="G1" s="670"/>
      <c r="H1" s="670"/>
    </row>
    <row r="2" spans="1:8" ht="12.75">
      <c r="A2" s="670" t="s">
        <v>1</v>
      </c>
      <c r="B2" s="670"/>
      <c r="C2" s="670"/>
      <c r="D2" s="670"/>
      <c r="E2" s="670"/>
      <c r="F2" s="670"/>
      <c r="G2" s="670"/>
      <c r="H2" s="670"/>
    </row>
    <row r="3" spans="1:8" ht="12.75">
      <c r="A3" s="670" t="s">
        <v>2</v>
      </c>
      <c r="B3" s="670"/>
      <c r="C3" s="670"/>
      <c r="D3" s="670"/>
      <c r="E3" s="670"/>
      <c r="F3" s="670"/>
      <c r="G3" s="670"/>
      <c r="H3" s="670"/>
    </row>
    <row r="4" spans="6:7" ht="12.75">
      <c r="F4" s="1" t="s">
        <v>5</v>
      </c>
      <c r="G4" s="1"/>
    </row>
    <row r="5" spans="6:7" ht="13.5" thickBot="1">
      <c r="F5" s="1" t="s">
        <v>17</v>
      </c>
      <c r="G5" s="1"/>
    </row>
    <row r="6" spans="1:8" ht="21.75" customHeight="1" thickBot="1" thickTop="1">
      <c r="A6" s="6" t="s">
        <v>18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8" t="s">
        <v>15</v>
      </c>
      <c r="H6" s="8" t="s">
        <v>3</v>
      </c>
    </row>
    <row r="7" spans="1:8" ht="13.5" thickTop="1">
      <c r="A7" s="21" t="s">
        <v>57</v>
      </c>
      <c r="B7" s="3"/>
      <c r="C7" s="5"/>
      <c r="D7" s="3"/>
      <c r="E7" s="5"/>
      <c r="F7" s="3"/>
      <c r="G7" s="5"/>
      <c r="H7" s="4">
        <f aca="true" t="shared" si="0" ref="H7:H53">SUM(B7,C7,D7,E7,F7,G7)</f>
        <v>0</v>
      </c>
    </row>
    <row r="8" spans="1:8" ht="12.75">
      <c r="A8" s="21" t="s">
        <v>58</v>
      </c>
      <c r="B8" s="3"/>
      <c r="C8" s="5"/>
      <c r="D8" s="3"/>
      <c r="E8" s="5"/>
      <c r="F8" s="3"/>
      <c r="G8" s="5"/>
      <c r="H8" s="4">
        <f t="shared" si="0"/>
        <v>0</v>
      </c>
    </row>
    <row r="9" spans="1:8" ht="12.75">
      <c r="A9" s="21" t="s">
        <v>59</v>
      </c>
      <c r="B9" s="3"/>
      <c r="C9" s="5"/>
      <c r="D9" s="3"/>
      <c r="E9" s="5"/>
      <c r="F9" s="3"/>
      <c r="G9" s="5"/>
      <c r="H9" s="4">
        <f t="shared" si="0"/>
        <v>0</v>
      </c>
    </row>
    <row r="10" spans="1:8" ht="12.75">
      <c r="A10" s="21" t="s">
        <v>60</v>
      </c>
      <c r="B10" s="3"/>
      <c r="C10" s="5"/>
      <c r="D10" s="3"/>
      <c r="E10" s="5"/>
      <c r="F10" s="3"/>
      <c r="G10" s="5"/>
      <c r="H10" s="4">
        <f t="shared" si="0"/>
        <v>0</v>
      </c>
    </row>
    <row r="11" spans="1:8" ht="12.75">
      <c r="A11" s="21" t="s">
        <v>4</v>
      </c>
      <c r="B11" s="3"/>
      <c r="C11" s="5"/>
      <c r="D11" s="3"/>
      <c r="E11" s="5"/>
      <c r="F11" s="3"/>
      <c r="G11" s="5"/>
      <c r="H11" s="4">
        <f t="shared" si="0"/>
        <v>0</v>
      </c>
    </row>
    <row r="12" spans="1:8" ht="12.75">
      <c r="A12" s="21" t="s">
        <v>19</v>
      </c>
      <c r="B12" s="3"/>
      <c r="C12" s="5"/>
      <c r="D12" s="3"/>
      <c r="E12" s="5"/>
      <c r="F12" s="3"/>
      <c r="G12" s="5"/>
      <c r="H12" s="4">
        <f t="shared" si="0"/>
        <v>0</v>
      </c>
    </row>
    <row r="13" spans="1:8" ht="12.75">
      <c r="A13" s="21" t="s">
        <v>16</v>
      </c>
      <c r="B13" s="3"/>
      <c r="C13" s="5"/>
      <c r="D13" s="3"/>
      <c r="E13" s="5"/>
      <c r="F13" s="3"/>
      <c r="G13" s="5"/>
      <c r="H13" s="4">
        <f t="shared" si="0"/>
        <v>0</v>
      </c>
    </row>
    <row r="14" spans="1:8" ht="12.75">
      <c r="A14" s="21" t="s">
        <v>6</v>
      </c>
      <c r="B14" s="3"/>
      <c r="C14" s="5"/>
      <c r="D14" s="3"/>
      <c r="E14" s="5"/>
      <c r="F14" s="3"/>
      <c r="G14" s="5"/>
      <c r="H14" s="4">
        <f t="shared" si="0"/>
        <v>0</v>
      </c>
    </row>
    <row r="15" spans="1:8" ht="12.75">
      <c r="A15" s="21" t="s">
        <v>20</v>
      </c>
      <c r="B15" s="3"/>
      <c r="C15" s="5"/>
      <c r="D15" s="3"/>
      <c r="E15" s="5"/>
      <c r="F15" s="3"/>
      <c r="G15" s="5"/>
      <c r="H15" s="4">
        <f t="shared" si="0"/>
        <v>0</v>
      </c>
    </row>
    <row r="16" spans="1:8" ht="12.75">
      <c r="A16" s="21" t="s">
        <v>21</v>
      </c>
      <c r="B16" s="3"/>
      <c r="C16" s="5"/>
      <c r="D16" s="3"/>
      <c r="E16" s="5"/>
      <c r="F16" s="3"/>
      <c r="G16" s="5"/>
      <c r="H16" s="4">
        <f t="shared" si="0"/>
        <v>0</v>
      </c>
    </row>
    <row r="17" spans="1:8" ht="12.75">
      <c r="A17" s="21" t="s">
        <v>22</v>
      </c>
      <c r="B17" s="3"/>
      <c r="C17" s="5"/>
      <c r="D17" s="3"/>
      <c r="E17" s="5"/>
      <c r="F17" s="3"/>
      <c r="G17" s="5"/>
      <c r="H17" s="4">
        <f t="shared" si="0"/>
        <v>0</v>
      </c>
    </row>
    <row r="18" spans="1:8" ht="12.75">
      <c r="A18" s="21" t="s">
        <v>23</v>
      </c>
      <c r="B18" s="3"/>
      <c r="C18" s="5"/>
      <c r="D18" s="3"/>
      <c r="E18" s="5"/>
      <c r="F18" s="3"/>
      <c r="G18" s="5"/>
      <c r="H18" s="4">
        <f t="shared" si="0"/>
        <v>0</v>
      </c>
    </row>
    <row r="19" spans="1:8" ht="12.75">
      <c r="A19" s="21" t="s">
        <v>24</v>
      </c>
      <c r="B19" s="3"/>
      <c r="C19" s="5"/>
      <c r="D19" s="3"/>
      <c r="E19" s="5"/>
      <c r="F19" s="3"/>
      <c r="G19" s="5"/>
      <c r="H19" s="4">
        <f t="shared" si="0"/>
        <v>0</v>
      </c>
    </row>
    <row r="20" spans="1:8" ht="12.75">
      <c r="A20" s="21" t="s">
        <v>25</v>
      </c>
      <c r="B20" s="3"/>
      <c r="C20" s="5"/>
      <c r="D20" s="3"/>
      <c r="E20" s="5"/>
      <c r="F20" s="3"/>
      <c r="G20" s="5"/>
      <c r="H20" s="4">
        <f t="shared" si="0"/>
        <v>0</v>
      </c>
    </row>
    <row r="21" spans="1:8" ht="12.75">
      <c r="A21" s="21" t="s">
        <v>26</v>
      </c>
      <c r="B21" s="3"/>
      <c r="C21" s="5"/>
      <c r="D21" s="3"/>
      <c r="E21" s="5"/>
      <c r="F21" s="3"/>
      <c r="G21" s="5"/>
      <c r="H21" s="4">
        <f t="shared" si="0"/>
        <v>0</v>
      </c>
    </row>
    <row r="22" spans="1:8" ht="12.75">
      <c r="A22" s="21" t="s">
        <v>27</v>
      </c>
      <c r="B22" s="3"/>
      <c r="C22" s="5"/>
      <c r="D22" s="3"/>
      <c r="E22" s="5"/>
      <c r="F22" s="3"/>
      <c r="G22" s="5"/>
      <c r="H22" s="4">
        <f t="shared" si="0"/>
        <v>0</v>
      </c>
    </row>
    <row r="23" spans="1:8" ht="12.75">
      <c r="A23" s="21" t="s">
        <v>28</v>
      </c>
      <c r="B23" s="3"/>
      <c r="C23" s="5"/>
      <c r="D23" s="3"/>
      <c r="E23" s="5"/>
      <c r="F23" s="3"/>
      <c r="G23" s="5"/>
      <c r="H23" s="4">
        <f t="shared" si="0"/>
        <v>0</v>
      </c>
    </row>
    <row r="24" spans="1:8" ht="12.75">
      <c r="A24" s="21" t="s">
        <v>29</v>
      </c>
      <c r="B24" s="3"/>
      <c r="C24" s="5"/>
      <c r="D24" s="3"/>
      <c r="E24" s="5"/>
      <c r="F24" s="3"/>
      <c r="G24" s="5"/>
      <c r="H24" s="4">
        <f t="shared" si="0"/>
        <v>0</v>
      </c>
    </row>
    <row r="25" spans="1:8" ht="12.75">
      <c r="A25" s="21" t="s">
        <v>30</v>
      </c>
      <c r="B25" s="3"/>
      <c r="C25" s="5"/>
      <c r="D25" s="3"/>
      <c r="E25" s="5"/>
      <c r="F25" s="3"/>
      <c r="G25" s="5"/>
      <c r="H25" s="4">
        <f t="shared" si="0"/>
        <v>0</v>
      </c>
    </row>
    <row r="26" spans="1:8" ht="12.75">
      <c r="A26" s="21" t="s">
        <v>31</v>
      </c>
      <c r="B26" s="3"/>
      <c r="C26" s="5"/>
      <c r="D26" s="3"/>
      <c r="E26" s="5"/>
      <c r="F26" s="3"/>
      <c r="G26" s="5"/>
      <c r="H26" s="4">
        <f t="shared" si="0"/>
        <v>0</v>
      </c>
    </row>
    <row r="27" spans="1:8" ht="12.75">
      <c r="A27" s="21" t="s">
        <v>32</v>
      </c>
      <c r="B27" s="3"/>
      <c r="C27" s="5"/>
      <c r="D27" s="3"/>
      <c r="E27" s="5"/>
      <c r="F27" s="3"/>
      <c r="G27" s="5"/>
      <c r="H27" s="4">
        <f t="shared" si="0"/>
        <v>0</v>
      </c>
    </row>
    <row r="28" spans="1:8" ht="12.75">
      <c r="A28" s="21" t="s">
        <v>33</v>
      </c>
      <c r="B28" s="14"/>
      <c r="C28" s="15"/>
      <c r="D28" s="14"/>
      <c r="E28" s="15"/>
      <c r="F28" s="14"/>
      <c r="G28" s="15"/>
      <c r="H28" s="4">
        <f t="shared" si="0"/>
        <v>0</v>
      </c>
    </row>
    <row r="29" spans="1:8" ht="12.75">
      <c r="A29" s="22" t="s">
        <v>34</v>
      </c>
      <c r="B29" s="16"/>
      <c r="C29" s="17"/>
      <c r="D29" s="16"/>
      <c r="E29" s="17"/>
      <c r="F29" s="16"/>
      <c r="G29" s="17"/>
      <c r="H29" s="4">
        <f t="shared" si="0"/>
        <v>0</v>
      </c>
    </row>
    <row r="30" spans="1:8" ht="12.75">
      <c r="A30" s="21" t="s">
        <v>35</v>
      </c>
      <c r="B30" s="3"/>
      <c r="C30" s="5"/>
      <c r="D30" s="3"/>
      <c r="E30" s="5"/>
      <c r="F30" s="3"/>
      <c r="G30" s="5"/>
      <c r="H30" s="4">
        <f t="shared" si="0"/>
        <v>0</v>
      </c>
    </row>
    <row r="31" spans="1:8" ht="12.75">
      <c r="A31" s="21" t="s">
        <v>36</v>
      </c>
      <c r="B31" s="3"/>
      <c r="C31" s="5"/>
      <c r="D31" s="3"/>
      <c r="E31" s="5"/>
      <c r="F31" s="3"/>
      <c r="G31" s="5"/>
      <c r="H31" s="4">
        <f t="shared" si="0"/>
        <v>0</v>
      </c>
    </row>
    <row r="32" spans="1:8" ht="12.75">
      <c r="A32" s="21" t="s">
        <v>37</v>
      </c>
      <c r="B32" s="3"/>
      <c r="C32" s="5"/>
      <c r="D32" s="3"/>
      <c r="E32" s="5"/>
      <c r="F32" s="3"/>
      <c r="G32" s="5"/>
      <c r="H32" s="4">
        <f t="shared" si="0"/>
        <v>0</v>
      </c>
    </row>
    <row r="33" spans="1:8" ht="12.75">
      <c r="A33" s="21" t="s">
        <v>38</v>
      </c>
      <c r="B33" s="3"/>
      <c r="C33" s="5"/>
      <c r="D33" s="3"/>
      <c r="E33" s="5"/>
      <c r="F33" s="3"/>
      <c r="G33" s="5"/>
      <c r="H33" s="4">
        <f t="shared" si="0"/>
        <v>0</v>
      </c>
    </row>
    <row r="34" spans="1:8" ht="12.75">
      <c r="A34" s="21" t="s">
        <v>39</v>
      </c>
      <c r="B34" s="3"/>
      <c r="C34" s="5"/>
      <c r="D34" s="3"/>
      <c r="E34" s="5"/>
      <c r="F34" s="3"/>
      <c r="G34" s="5"/>
      <c r="H34" s="4">
        <f t="shared" si="0"/>
        <v>0</v>
      </c>
    </row>
    <row r="35" spans="1:8" ht="12.75">
      <c r="A35" s="21" t="s">
        <v>40</v>
      </c>
      <c r="B35" s="3"/>
      <c r="C35" s="5"/>
      <c r="D35" s="3"/>
      <c r="E35" s="5"/>
      <c r="F35" s="3"/>
      <c r="G35" s="5"/>
      <c r="H35" s="4">
        <f t="shared" si="0"/>
        <v>0</v>
      </c>
    </row>
    <row r="36" spans="1:8" ht="12.75">
      <c r="A36" s="21" t="s">
        <v>41</v>
      </c>
      <c r="B36" s="3"/>
      <c r="C36" s="5"/>
      <c r="D36" s="3"/>
      <c r="E36" s="5"/>
      <c r="F36" s="3"/>
      <c r="G36" s="5"/>
      <c r="H36" s="4">
        <f t="shared" si="0"/>
        <v>0</v>
      </c>
    </row>
    <row r="37" spans="1:8" ht="12.75">
      <c r="A37" s="21" t="s">
        <v>42</v>
      </c>
      <c r="B37" s="3"/>
      <c r="C37" s="5"/>
      <c r="D37" s="3"/>
      <c r="E37" s="5"/>
      <c r="F37" s="3"/>
      <c r="G37" s="5"/>
      <c r="H37" s="4">
        <f t="shared" si="0"/>
        <v>0</v>
      </c>
    </row>
    <row r="38" spans="1:8" ht="12.75">
      <c r="A38" s="21" t="s">
        <v>43</v>
      </c>
      <c r="B38" s="3"/>
      <c r="C38" s="5"/>
      <c r="D38" s="3"/>
      <c r="E38" s="5"/>
      <c r="F38" s="3"/>
      <c r="G38" s="5"/>
      <c r="H38" s="4">
        <f t="shared" si="0"/>
        <v>0</v>
      </c>
    </row>
    <row r="39" spans="1:8" ht="12.75">
      <c r="A39" s="21" t="s">
        <v>44</v>
      </c>
      <c r="B39" s="3"/>
      <c r="C39" s="5"/>
      <c r="D39" s="3"/>
      <c r="E39" s="5"/>
      <c r="F39" s="3"/>
      <c r="G39" s="5"/>
      <c r="H39" s="4">
        <f t="shared" si="0"/>
        <v>0</v>
      </c>
    </row>
    <row r="40" spans="1:8" ht="12.75">
      <c r="A40" s="21" t="s">
        <v>45</v>
      </c>
      <c r="B40" s="3"/>
      <c r="C40" s="5"/>
      <c r="D40" s="3"/>
      <c r="E40" s="5"/>
      <c r="F40" s="3"/>
      <c r="G40" s="5"/>
      <c r="H40" s="4">
        <f t="shared" si="0"/>
        <v>0</v>
      </c>
    </row>
    <row r="41" spans="1:8" ht="12.75">
      <c r="A41" s="21" t="s">
        <v>46</v>
      </c>
      <c r="B41" s="3"/>
      <c r="C41" s="5"/>
      <c r="D41" s="3"/>
      <c r="E41" s="5"/>
      <c r="F41" s="3"/>
      <c r="G41" s="5"/>
      <c r="H41" s="4">
        <f t="shared" si="0"/>
        <v>0</v>
      </c>
    </row>
    <row r="42" spans="1:8" ht="12.75">
      <c r="A42" s="21" t="s">
        <v>8</v>
      </c>
      <c r="B42" s="3"/>
      <c r="C42" s="5"/>
      <c r="D42" s="3"/>
      <c r="E42" s="5"/>
      <c r="F42" s="3"/>
      <c r="G42" s="5"/>
      <c r="H42" s="4">
        <f t="shared" si="0"/>
        <v>0</v>
      </c>
    </row>
    <row r="43" spans="1:8" ht="12.75">
      <c r="A43" s="21" t="s">
        <v>47</v>
      </c>
      <c r="B43" s="3"/>
      <c r="C43" s="5"/>
      <c r="D43" s="3"/>
      <c r="E43" s="5"/>
      <c r="F43" s="3"/>
      <c r="G43" s="5"/>
      <c r="H43" s="4">
        <f t="shared" si="0"/>
        <v>0</v>
      </c>
    </row>
    <row r="44" spans="1:8" ht="12.75">
      <c r="A44" s="21" t="s">
        <v>48</v>
      </c>
      <c r="B44" s="3"/>
      <c r="C44" s="5"/>
      <c r="D44" s="3"/>
      <c r="E44" s="5"/>
      <c r="F44" s="3"/>
      <c r="G44" s="5"/>
      <c r="H44" s="4">
        <f t="shared" si="0"/>
        <v>0</v>
      </c>
    </row>
    <row r="45" spans="1:8" ht="12.75">
      <c r="A45" s="21" t="s">
        <v>49</v>
      </c>
      <c r="B45" s="3"/>
      <c r="C45" s="5"/>
      <c r="D45" s="3"/>
      <c r="E45" s="5"/>
      <c r="F45" s="3"/>
      <c r="G45" s="5"/>
      <c r="H45" s="4">
        <f t="shared" si="0"/>
        <v>0</v>
      </c>
    </row>
    <row r="46" spans="1:8" ht="12.75">
      <c r="A46" s="21" t="s">
        <v>50</v>
      </c>
      <c r="B46" s="3"/>
      <c r="C46" s="5"/>
      <c r="D46" s="3"/>
      <c r="E46" s="5"/>
      <c r="F46" s="3"/>
      <c r="G46" s="5"/>
      <c r="H46" s="4">
        <f t="shared" si="0"/>
        <v>0</v>
      </c>
    </row>
    <row r="47" spans="1:8" ht="12.75">
      <c r="A47" s="21" t="s">
        <v>51</v>
      </c>
      <c r="B47" s="3"/>
      <c r="C47" s="5"/>
      <c r="D47" s="3"/>
      <c r="E47" s="5"/>
      <c r="F47" s="3"/>
      <c r="G47" s="5"/>
      <c r="H47" s="4">
        <f t="shared" si="0"/>
        <v>0</v>
      </c>
    </row>
    <row r="48" spans="1:8" ht="12.75">
      <c r="A48" s="21" t="s">
        <v>52</v>
      </c>
      <c r="B48" s="3"/>
      <c r="C48" s="5"/>
      <c r="D48" s="3"/>
      <c r="E48" s="5"/>
      <c r="F48" s="3"/>
      <c r="G48" s="5"/>
      <c r="H48" s="4">
        <f t="shared" si="0"/>
        <v>0</v>
      </c>
    </row>
    <row r="49" spans="1:8" ht="12.75">
      <c r="A49" s="21" t="s">
        <v>53</v>
      </c>
      <c r="B49" s="3"/>
      <c r="C49" s="5"/>
      <c r="D49" s="3"/>
      <c r="E49" s="5"/>
      <c r="F49" s="3"/>
      <c r="G49" s="5"/>
      <c r="H49" s="4">
        <f t="shared" si="0"/>
        <v>0</v>
      </c>
    </row>
    <row r="50" spans="1:8" ht="12.75">
      <c r="A50" s="21" t="s">
        <v>54</v>
      </c>
      <c r="B50" s="3"/>
      <c r="C50" s="5"/>
      <c r="D50" s="3"/>
      <c r="E50" s="5"/>
      <c r="F50" s="3"/>
      <c r="G50" s="5"/>
      <c r="H50" s="4">
        <f t="shared" si="0"/>
        <v>0</v>
      </c>
    </row>
    <row r="51" spans="1:8" ht="12.75">
      <c r="A51" s="21" t="s">
        <v>55</v>
      </c>
      <c r="B51" s="3"/>
      <c r="C51" s="5"/>
      <c r="D51" s="3"/>
      <c r="E51" s="5"/>
      <c r="F51" s="3"/>
      <c r="G51" s="5"/>
      <c r="H51" s="4">
        <f t="shared" si="0"/>
        <v>0</v>
      </c>
    </row>
    <row r="52" spans="1:8" ht="13.5" thickBot="1">
      <c r="A52" s="23" t="s">
        <v>56</v>
      </c>
      <c r="B52" s="9"/>
      <c r="C52" s="10"/>
      <c r="D52" s="9"/>
      <c r="E52" s="10"/>
      <c r="F52" s="9"/>
      <c r="G52" s="10"/>
      <c r="H52" s="18">
        <f t="shared" si="0"/>
        <v>0</v>
      </c>
    </row>
    <row r="53" spans="1:8" ht="14.25" thickBot="1" thickTop="1">
      <c r="A53" s="2" t="s">
        <v>3</v>
      </c>
      <c r="B53" s="11">
        <f aca="true" t="shared" si="1" ref="B53:G53">SUM(B7:B52)</f>
        <v>0</v>
      </c>
      <c r="C53" s="13">
        <f t="shared" si="1"/>
        <v>0</v>
      </c>
      <c r="D53" s="12">
        <f t="shared" si="1"/>
        <v>0</v>
      </c>
      <c r="E53" s="13">
        <f t="shared" si="1"/>
        <v>0</v>
      </c>
      <c r="F53" s="12">
        <f t="shared" si="1"/>
        <v>0</v>
      </c>
      <c r="G53" s="13">
        <f t="shared" si="1"/>
        <v>0</v>
      </c>
      <c r="H53" s="19">
        <f t="shared" si="0"/>
        <v>0</v>
      </c>
    </row>
    <row r="54" ht="13.5" thickTop="1">
      <c r="H54" s="20"/>
    </row>
  </sheetData>
  <sheetProtection/>
  <mergeCells count="3">
    <mergeCell ref="A1:H1"/>
    <mergeCell ref="A2:H2"/>
    <mergeCell ref="A3:H3"/>
  </mergeCells>
  <printOptions/>
  <pageMargins left="0.34" right="0.23" top="0.28" bottom="0.27" header="0" footer="0"/>
  <pageSetup horizontalDpi="120" verticalDpi="120" orientation="landscape" paperSize="5" scale="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J60" sqref="J60"/>
    </sheetView>
  </sheetViews>
  <sheetFormatPr defaultColWidth="11.421875" defaultRowHeight="12.75"/>
  <cols>
    <col min="1" max="1" width="7.140625" style="0" customWidth="1"/>
    <col min="2" max="2" width="25.00390625" style="0" customWidth="1"/>
    <col min="3" max="3" width="21.8515625" style="0" customWidth="1"/>
    <col min="4" max="4" width="12.421875" style="0" customWidth="1"/>
    <col min="5" max="5" width="30.8515625" style="0" customWidth="1"/>
    <col min="6" max="6" width="15.140625" style="0" customWidth="1"/>
    <col min="7" max="7" width="4.8515625" style="0" customWidth="1"/>
  </cols>
  <sheetData>
    <row r="1" spans="1:6" ht="90.75" customHeight="1">
      <c r="A1" s="70"/>
      <c r="B1" s="71"/>
      <c r="C1" s="71"/>
      <c r="D1" s="71"/>
      <c r="E1" s="71"/>
      <c r="F1" s="72"/>
    </row>
    <row r="2" spans="1:6" ht="30" customHeight="1">
      <c r="A2" s="983" t="s">
        <v>72</v>
      </c>
      <c r="B2" s="984"/>
      <c r="C2" s="984"/>
      <c r="D2" s="984"/>
      <c r="E2" s="984"/>
      <c r="F2" s="985"/>
    </row>
    <row r="3" spans="1:6" ht="30.75" customHeight="1">
      <c r="A3" s="983" t="s">
        <v>73</v>
      </c>
      <c r="B3" s="984"/>
      <c r="C3" s="984"/>
      <c r="D3" s="984"/>
      <c r="E3" s="984"/>
      <c r="F3" s="985"/>
    </row>
    <row r="4" spans="1:6" ht="27" customHeight="1">
      <c r="A4" s="728" t="s">
        <v>387</v>
      </c>
      <c r="B4" s="729"/>
      <c r="C4" s="729"/>
      <c r="D4" s="729"/>
      <c r="E4" s="729"/>
      <c r="F4" s="730"/>
    </row>
    <row r="5" spans="1:6" ht="40.5" customHeight="1" thickBot="1">
      <c r="A5" s="834" t="s">
        <v>61</v>
      </c>
      <c r="B5" s="835"/>
      <c r="C5" s="349" t="s">
        <v>62</v>
      </c>
      <c r="D5" s="350" t="s">
        <v>63</v>
      </c>
      <c r="E5" s="350" t="s">
        <v>64</v>
      </c>
      <c r="F5" s="351" t="s">
        <v>65</v>
      </c>
    </row>
    <row r="6" spans="1:6" ht="20.25" customHeight="1">
      <c r="A6" s="762" t="s">
        <v>6</v>
      </c>
      <c r="B6" s="971" t="s">
        <v>7</v>
      </c>
      <c r="C6" s="502" t="s">
        <v>70</v>
      </c>
      <c r="D6" s="390">
        <v>1</v>
      </c>
      <c r="E6" s="503" t="s">
        <v>99</v>
      </c>
      <c r="F6" s="463">
        <v>3</v>
      </c>
    </row>
    <row r="7" spans="1:6" ht="23.25" customHeight="1">
      <c r="A7" s="763"/>
      <c r="B7" s="972"/>
      <c r="C7" s="504" t="s">
        <v>70</v>
      </c>
      <c r="D7" s="505">
        <v>1</v>
      </c>
      <c r="E7" s="506" t="s">
        <v>164</v>
      </c>
      <c r="F7" s="484">
        <v>1</v>
      </c>
    </row>
    <row r="8" spans="1:6" ht="24.75" customHeight="1">
      <c r="A8" s="763"/>
      <c r="B8" s="972"/>
      <c r="C8" s="504" t="s">
        <v>70</v>
      </c>
      <c r="D8" s="505">
        <v>1</v>
      </c>
      <c r="E8" s="506" t="s">
        <v>367</v>
      </c>
      <c r="F8" s="484">
        <v>1</v>
      </c>
    </row>
    <row r="9" spans="1:6" ht="24" customHeight="1">
      <c r="A9" s="763"/>
      <c r="B9" s="972"/>
      <c r="C9" s="504" t="s">
        <v>70</v>
      </c>
      <c r="D9" s="505">
        <v>1</v>
      </c>
      <c r="E9" s="506" t="s">
        <v>335</v>
      </c>
      <c r="F9" s="484">
        <v>1</v>
      </c>
    </row>
    <row r="10" spans="1:6" ht="31.5" customHeight="1">
      <c r="A10" s="763"/>
      <c r="B10" s="972"/>
      <c r="C10" s="504" t="s">
        <v>70</v>
      </c>
      <c r="D10" s="505">
        <v>3</v>
      </c>
      <c r="E10" s="501" t="s">
        <v>336</v>
      </c>
      <c r="F10" s="484">
        <v>3</v>
      </c>
    </row>
    <row r="11" spans="1:6" ht="20.25" customHeight="1">
      <c r="A11" s="763"/>
      <c r="B11" s="972"/>
      <c r="C11" s="504" t="s">
        <v>70</v>
      </c>
      <c r="D11" s="505">
        <v>1</v>
      </c>
      <c r="E11" s="506" t="s">
        <v>105</v>
      </c>
      <c r="F11" s="484">
        <v>1</v>
      </c>
    </row>
    <row r="12" spans="1:6" ht="18" customHeight="1">
      <c r="A12" s="763"/>
      <c r="B12" s="972"/>
      <c r="C12" s="504" t="s">
        <v>70</v>
      </c>
      <c r="D12" s="505">
        <v>1</v>
      </c>
      <c r="E12" s="506" t="s">
        <v>388</v>
      </c>
      <c r="F12" s="484">
        <v>1</v>
      </c>
    </row>
    <row r="13" spans="1:6" ht="26.25" customHeight="1">
      <c r="A13" s="763"/>
      <c r="B13" s="972"/>
      <c r="C13" s="504" t="s">
        <v>70</v>
      </c>
      <c r="D13" s="505">
        <v>1</v>
      </c>
      <c r="E13" s="506" t="s">
        <v>389</v>
      </c>
      <c r="F13" s="484">
        <v>1</v>
      </c>
    </row>
    <row r="14" spans="1:6" ht="20.25" customHeight="1">
      <c r="A14" s="763"/>
      <c r="B14" s="972"/>
      <c r="C14" s="504" t="s">
        <v>70</v>
      </c>
      <c r="D14" s="505">
        <v>1</v>
      </c>
      <c r="E14" s="506" t="s">
        <v>390</v>
      </c>
      <c r="F14" s="484">
        <v>1</v>
      </c>
    </row>
    <row r="15" spans="1:6" ht="18.75" customHeight="1">
      <c r="A15" s="763"/>
      <c r="B15" s="972"/>
      <c r="C15" s="504" t="s">
        <v>70</v>
      </c>
      <c r="D15" s="505">
        <v>1</v>
      </c>
      <c r="E15" s="506" t="s">
        <v>391</v>
      </c>
      <c r="F15" s="484">
        <v>1</v>
      </c>
    </row>
    <row r="16" spans="1:6" ht="24" customHeight="1" thickBot="1">
      <c r="A16" s="763"/>
      <c r="B16" s="972"/>
      <c r="C16" s="507" t="s">
        <v>70</v>
      </c>
      <c r="D16" s="392">
        <v>1</v>
      </c>
      <c r="E16" s="508" t="s">
        <v>392</v>
      </c>
      <c r="F16" s="471">
        <v>1</v>
      </c>
    </row>
    <row r="17" spans="1:6" ht="33" customHeight="1" thickBot="1">
      <c r="A17" s="763"/>
      <c r="B17" s="972"/>
      <c r="C17" s="509" t="s">
        <v>167</v>
      </c>
      <c r="D17" s="498">
        <f>SUM(D6:D16)</f>
        <v>13</v>
      </c>
      <c r="E17" s="499" t="s">
        <v>393</v>
      </c>
      <c r="F17" s="500">
        <f>SUM(F6:F16)</f>
        <v>15</v>
      </c>
    </row>
    <row r="18" spans="1:6" ht="26.25" customHeight="1">
      <c r="A18" s="763"/>
      <c r="B18" s="972"/>
      <c r="C18" s="510" t="s">
        <v>394</v>
      </c>
      <c r="D18" s="390">
        <v>1</v>
      </c>
      <c r="E18" s="511" t="s">
        <v>100</v>
      </c>
      <c r="F18" s="463">
        <v>13</v>
      </c>
    </row>
    <row r="19" spans="1:6" ht="27.75" customHeight="1">
      <c r="A19" s="763"/>
      <c r="B19" s="972"/>
      <c r="C19" s="504" t="s">
        <v>394</v>
      </c>
      <c r="D19" s="505">
        <v>3</v>
      </c>
      <c r="E19" s="506" t="s">
        <v>77</v>
      </c>
      <c r="F19" s="484">
        <v>32</v>
      </c>
    </row>
    <row r="20" spans="1:6" ht="24.75" customHeight="1">
      <c r="A20" s="763"/>
      <c r="B20" s="972"/>
      <c r="C20" s="504" t="s">
        <v>394</v>
      </c>
      <c r="D20" s="505">
        <v>2</v>
      </c>
      <c r="E20" s="476" t="s">
        <v>395</v>
      </c>
      <c r="F20" s="484">
        <v>32</v>
      </c>
    </row>
    <row r="21" spans="1:6" ht="23.25" customHeight="1">
      <c r="A21" s="763"/>
      <c r="B21" s="972"/>
      <c r="C21" s="504" t="s">
        <v>394</v>
      </c>
      <c r="D21" s="505">
        <v>4</v>
      </c>
      <c r="E21" s="506" t="s">
        <v>396</v>
      </c>
      <c r="F21" s="484">
        <v>40</v>
      </c>
    </row>
    <row r="22" spans="1:6" ht="25.5" customHeight="1">
      <c r="A22" s="763"/>
      <c r="B22" s="972"/>
      <c r="C22" s="504" t="s">
        <v>394</v>
      </c>
      <c r="D22" s="505">
        <v>4</v>
      </c>
      <c r="E22" s="506" t="s">
        <v>334</v>
      </c>
      <c r="F22" s="484">
        <v>47</v>
      </c>
    </row>
    <row r="23" spans="1:6" ht="28.5" customHeight="1">
      <c r="A23" s="763"/>
      <c r="B23" s="972"/>
      <c r="C23" s="504" t="s">
        <v>394</v>
      </c>
      <c r="D23" s="505">
        <v>4</v>
      </c>
      <c r="E23" s="506" t="s">
        <v>397</v>
      </c>
      <c r="F23" s="484">
        <v>36</v>
      </c>
    </row>
    <row r="24" spans="1:6" ht="22.5" customHeight="1">
      <c r="A24" s="763"/>
      <c r="B24" s="972"/>
      <c r="C24" s="504" t="s">
        <v>394</v>
      </c>
      <c r="D24" s="505">
        <v>1</v>
      </c>
      <c r="E24" s="476" t="s">
        <v>398</v>
      </c>
      <c r="F24" s="461">
        <v>15</v>
      </c>
    </row>
    <row r="25" spans="1:6" ht="22.5" customHeight="1">
      <c r="A25" s="763"/>
      <c r="B25" s="972"/>
      <c r="C25" s="504" t="s">
        <v>394</v>
      </c>
      <c r="D25" s="505">
        <v>1</v>
      </c>
      <c r="E25" s="506" t="s">
        <v>366</v>
      </c>
      <c r="F25" s="461">
        <v>28</v>
      </c>
    </row>
    <row r="26" spans="1:6" ht="24" customHeight="1">
      <c r="A26" s="763"/>
      <c r="B26" s="972"/>
      <c r="C26" s="504" t="s">
        <v>394</v>
      </c>
      <c r="D26" s="505">
        <v>2</v>
      </c>
      <c r="E26" s="506" t="s">
        <v>164</v>
      </c>
      <c r="F26" s="484">
        <v>90</v>
      </c>
    </row>
    <row r="27" spans="1:6" ht="21.75" customHeight="1">
      <c r="A27" s="763"/>
      <c r="B27" s="972"/>
      <c r="C27" s="504" t="s">
        <v>394</v>
      </c>
      <c r="D27" s="505">
        <v>1</v>
      </c>
      <c r="E27" s="506" t="s">
        <v>325</v>
      </c>
      <c r="F27" s="461">
        <v>10</v>
      </c>
    </row>
    <row r="28" spans="1:6" ht="19.5" customHeight="1">
      <c r="A28" s="763"/>
      <c r="B28" s="972"/>
      <c r="C28" s="504" t="s">
        <v>394</v>
      </c>
      <c r="D28" s="505">
        <v>1</v>
      </c>
      <c r="E28" s="506" t="s">
        <v>179</v>
      </c>
      <c r="F28" s="461">
        <v>10</v>
      </c>
    </row>
    <row r="29" spans="1:6" ht="21" customHeight="1">
      <c r="A29" s="763"/>
      <c r="B29" s="972"/>
      <c r="C29" s="504" t="s">
        <v>394</v>
      </c>
      <c r="D29" s="505">
        <v>1</v>
      </c>
      <c r="E29" s="476" t="s">
        <v>367</v>
      </c>
      <c r="F29" s="484">
        <v>46</v>
      </c>
    </row>
    <row r="30" spans="1:6" ht="33.75" customHeight="1">
      <c r="A30" s="763"/>
      <c r="B30" s="973"/>
      <c r="C30" s="512" t="s">
        <v>394</v>
      </c>
      <c r="D30" s="505">
        <v>1</v>
      </c>
      <c r="E30" s="477" t="s">
        <v>336</v>
      </c>
      <c r="F30" s="513">
        <v>208</v>
      </c>
    </row>
    <row r="31" spans="1:6" ht="23.25" customHeight="1" thickBot="1">
      <c r="A31" s="763"/>
      <c r="B31" s="972"/>
      <c r="C31" s="514" t="s">
        <v>394</v>
      </c>
      <c r="D31" s="515">
        <v>2</v>
      </c>
      <c r="E31" s="516" t="s">
        <v>132</v>
      </c>
      <c r="F31" s="517">
        <v>23</v>
      </c>
    </row>
    <row r="32" spans="1:6" ht="24" customHeight="1" thickBot="1">
      <c r="A32" s="763"/>
      <c r="B32" s="974"/>
      <c r="C32" s="518" t="s">
        <v>183</v>
      </c>
      <c r="D32" s="519">
        <f>SUM(D18:D31)</f>
        <v>28</v>
      </c>
      <c r="E32" s="520" t="s">
        <v>399</v>
      </c>
      <c r="F32" s="487">
        <f>SUM(F18:F31)</f>
        <v>630</v>
      </c>
    </row>
    <row r="33" spans="1:6" ht="23.25" customHeight="1">
      <c r="A33" s="763"/>
      <c r="B33" s="767" t="s">
        <v>9</v>
      </c>
      <c r="C33" s="812" t="s">
        <v>96</v>
      </c>
      <c r="D33" s="952">
        <v>4</v>
      </c>
      <c r="E33" s="954" t="s">
        <v>369</v>
      </c>
      <c r="F33" s="934">
        <v>92</v>
      </c>
    </row>
    <row r="34" spans="1:6" ht="23.25" customHeight="1" thickBot="1">
      <c r="A34" s="763"/>
      <c r="B34" s="768"/>
      <c r="C34" s="813"/>
      <c r="D34" s="953"/>
      <c r="E34" s="955"/>
      <c r="F34" s="935"/>
    </row>
    <row r="35" spans="1:6" ht="30" customHeight="1" thickBot="1">
      <c r="A35" s="763"/>
      <c r="B35" s="982"/>
      <c r="C35" s="521" t="s">
        <v>183</v>
      </c>
      <c r="D35" s="396">
        <f>SUM(D33:D34)</f>
        <v>4</v>
      </c>
      <c r="E35" s="522" t="s">
        <v>340</v>
      </c>
      <c r="F35" s="488">
        <f>SUM(F33:F34)</f>
        <v>92</v>
      </c>
    </row>
    <row r="36" spans="1:6" ht="30.75" customHeight="1">
      <c r="A36" s="763"/>
      <c r="B36" s="979" t="s">
        <v>306</v>
      </c>
      <c r="C36" s="491" t="s">
        <v>96</v>
      </c>
      <c r="D36" s="470">
        <v>24</v>
      </c>
      <c r="E36" s="492" t="s">
        <v>400</v>
      </c>
      <c r="F36" s="493">
        <v>300</v>
      </c>
    </row>
    <row r="37" spans="1:6" ht="26.25" customHeight="1">
      <c r="A37" s="763"/>
      <c r="B37" s="967"/>
      <c r="C37" s="523" t="s">
        <v>183</v>
      </c>
      <c r="D37" s="524">
        <f>SUM(D36:D36)</f>
        <v>24</v>
      </c>
      <c r="E37" s="525" t="s">
        <v>234</v>
      </c>
      <c r="F37" s="526">
        <f>SUM(F36:F36)</f>
        <v>300</v>
      </c>
    </row>
    <row r="38" spans="1:6" ht="22.5" customHeight="1">
      <c r="A38" s="70"/>
      <c r="B38" s="71"/>
      <c r="C38" s="71"/>
      <c r="D38" s="71"/>
      <c r="E38" s="71"/>
      <c r="F38" s="72"/>
    </row>
    <row r="39" spans="1:6" ht="21" customHeight="1">
      <c r="A39" s="73"/>
      <c r="B39" s="74"/>
      <c r="C39" s="74"/>
      <c r="D39" s="74"/>
      <c r="E39" s="74"/>
      <c r="F39" s="75"/>
    </row>
    <row r="40" spans="1:6" ht="18" customHeight="1">
      <c r="A40" s="73"/>
      <c r="B40" s="74"/>
      <c r="C40" s="74"/>
      <c r="D40" s="74"/>
      <c r="E40" s="74"/>
      <c r="F40" s="75"/>
    </row>
    <row r="41" spans="1:6" ht="15" customHeight="1">
      <c r="A41" s="81"/>
      <c r="B41" s="76"/>
      <c r="C41" s="76"/>
      <c r="D41" s="76"/>
      <c r="E41" s="76"/>
      <c r="F41" s="77"/>
    </row>
    <row r="42" spans="1:6" ht="48.75" customHeight="1" thickBot="1">
      <c r="A42" s="826" t="s">
        <v>61</v>
      </c>
      <c r="B42" s="961"/>
      <c r="C42" s="349" t="s">
        <v>62</v>
      </c>
      <c r="D42" s="350" t="s">
        <v>63</v>
      </c>
      <c r="E42" s="350" t="s">
        <v>69</v>
      </c>
      <c r="F42" s="351" t="s">
        <v>65</v>
      </c>
    </row>
    <row r="43" spans="1:6" ht="36.75" customHeight="1">
      <c r="A43" s="678" t="s">
        <v>307</v>
      </c>
      <c r="B43" s="980" t="s">
        <v>308</v>
      </c>
      <c r="C43" s="527" t="s">
        <v>96</v>
      </c>
      <c r="D43" s="470">
        <v>18</v>
      </c>
      <c r="E43" s="440" t="s">
        <v>401</v>
      </c>
      <c r="F43" s="482">
        <v>223</v>
      </c>
    </row>
    <row r="44" spans="1:6" ht="32.25" customHeight="1">
      <c r="A44" s="679"/>
      <c r="B44" s="981"/>
      <c r="C44" s="528" t="s">
        <v>96</v>
      </c>
      <c r="D44" s="529">
        <v>27</v>
      </c>
      <c r="E44" s="274" t="s">
        <v>402</v>
      </c>
      <c r="F44" s="288">
        <v>281</v>
      </c>
    </row>
    <row r="45" spans="1:6" ht="29.25" customHeight="1">
      <c r="A45" s="679"/>
      <c r="B45" s="981"/>
      <c r="C45" s="528" t="s">
        <v>96</v>
      </c>
      <c r="D45" s="529">
        <v>30</v>
      </c>
      <c r="E45" s="274" t="s">
        <v>403</v>
      </c>
      <c r="F45" s="288">
        <v>345</v>
      </c>
    </row>
    <row r="46" spans="1:6" ht="39" customHeight="1">
      <c r="A46" s="679"/>
      <c r="B46" s="981"/>
      <c r="C46" s="528" t="s">
        <v>96</v>
      </c>
      <c r="D46" s="529">
        <v>4</v>
      </c>
      <c r="E46" s="274" t="s">
        <v>404</v>
      </c>
      <c r="F46" s="288">
        <v>160</v>
      </c>
    </row>
    <row r="47" spans="1:6" ht="48" customHeight="1">
      <c r="A47" s="679"/>
      <c r="B47" s="981"/>
      <c r="C47" s="528" t="s">
        <v>96</v>
      </c>
      <c r="D47" s="529">
        <v>2</v>
      </c>
      <c r="E47" s="274" t="s">
        <v>405</v>
      </c>
      <c r="F47" s="288">
        <v>95</v>
      </c>
    </row>
    <row r="48" spans="1:6" ht="38.25" customHeight="1">
      <c r="A48" s="679"/>
      <c r="B48" s="981"/>
      <c r="C48" s="528" t="s">
        <v>96</v>
      </c>
      <c r="D48" s="530">
        <v>4</v>
      </c>
      <c r="E48" s="494" t="s">
        <v>406</v>
      </c>
      <c r="F48" s="531">
        <v>132</v>
      </c>
    </row>
    <row r="49" spans="1:6" ht="39.75" customHeight="1">
      <c r="A49" s="679"/>
      <c r="B49" s="981"/>
      <c r="C49" s="528" t="s">
        <v>96</v>
      </c>
      <c r="D49" s="529">
        <v>2</v>
      </c>
      <c r="E49" s="274" t="s">
        <v>407</v>
      </c>
      <c r="F49" s="288">
        <v>46</v>
      </c>
    </row>
    <row r="50" spans="1:6" ht="39.75" customHeight="1" thickBot="1">
      <c r="A50" s="679"/>
      <c r="B50" s="981"/>
      <c r="C50" s="532" t="s">
        <v>96</v>
      </c>
      <c r="D50" s="533">
        <v>2</v>
      </c>
      <c r="E50" s="495" t="s">
        <v>404</v>
      </c>
      <c r="F50" s="457">
        <v>7</v>
      </c>
    </row>
    <row r="51" spans="1:6" ht="40.5" customHeight="1" thickBot="1">
      <c r="A51" s="679"/>
      <c r="B51" s="754"/>
      <c r="C51" s="534" t="s">
        <v>96</v>
      </c>
      <c r="D51" s="535">
        <f>SUM(D43:D50)</f>
        <v>89</v>
      </c>
      <c r="E51" s="536" t="s">
        <v>408</v>
      </c>
      <c r="F51" s="537">
        <f>SUM(F43:F50)</f>
        <v>1289</v>
      </c>
    </row>
    <row r="52" spans="1:6" ht="36" customHeight="1">
      <c r="A52" s="679"/>
      <c r="B52" s="755" t="s">
        <v>303</v>
      </c>
      <c r="C52" s="527" t="s">
        <v>96</v>
      </c>
      <c r="D52" s="470">
        <v>1</v>
      </c>
      <c r="E52" s="440" t="s">
        <v>401</v>
      </c>
      <c r="F52" s="482">
        <v>47</v>
      </c>
    </row>
    <row r="53" spans="1:6" ht="32.25" customHeight="1">
      <c r="A53" s="679"/>
      <c r="B53" s="756"/>
      <c r="C53" s="528" t="s">
        <v>96</v>
      </c>
      <c r="D53" s="529">
        <v>1</v>
      </c>
      <c r="E53" s="274" t="s">
        <v>403</v>
      </c>
      <c r="F53" s="288">
        <v>57</v>
      </c>
    </row>
    <row r="54" spans="1:6" ht="36.75" customHeight="1">
      <c r="A54" s="679"/>
      <c r="B54" s="756"/>
      <c r="C54" s="528" t="s">
        <v>96</v>
      </c>
      <c r="D54" s="529">
        <v>1</v>
      </c>
      <c r="E54" s="274" t="s">
        <v>404</v>
      </c>
      <c r="F54" s="288">
        <v>67</v>
      </c>
    </row>
    <row r="55" spans="1:6" ht="36" customHeight="1">
      <c r="A55" s="679"/>
      <c r="B55" s="756"/>
      <c r="C55" s="528" t="s">
        <v>96</v>
      </c>
      <c r="D55" s="529">
        <v>1</v>
      </c>
      <c r="E55" s="274" t="s">
        <v>404</v>
      </c>
      <c r="F55" s="288">
        <v>12</v>
      </c>
    </row>
    <row r="56" spans="1:6" ht="31.5" customHeight="1" thickBot="1">
      <c r="A56" s="679"/>
      <c r="B56" s="756"/>
      <c r="C56" s="514" t="s">
        <v>96</v>
      </c>
      <c r="D56" s="538">
        <v>1</v>
      </c>
      <c r="E56" s="496" t="s">
        <v>406</v>
      </c>
      <c r="F56" s="462">
        <v>72</v>
      </c>
    </row>
    <row r="57" spans="1:6" ht="29.25" customHeight="1">
      <c r="A57" s="679"/>
      <c r="B57" s="756"/>
      <c r="C57" s="539" t="s">
        <v>96</v>
      </c>
      <c r="D57" s="524">
        <f>SUM(D52:D56)</f>
        <v>5</v>
      </c>
      <c r="E57" s="540" t="s">
        <v>409</v>
      </c>
      <c r="F57" s="541">
        <f>SUM(F52:F56)</f>
        <v>255</v>
      </c>
    </row>
    <row r="58" spans="1:6" ht="57" customHeight="1">
      <c r="A58" s="70"/>
      <c r="B58" s="71"/>
      <c r="C58" s="71"/>
      <c r="D58" s="71"/>
      <c r="E58" s="71"/>
      <c r="F58" s="72"/>
    </row>
    <row r="59" spans="1:6" ht="60.75" customHeight="1">
      <c r="A59" s="81"/>
      <c r="B59" s="76"/>
      <c r="C59" s="76"/>
      <c r="D59" s="76"/>
      <c r="E59" s="76"/>
      <c r="F59" s="77"/>
    </row>
    <row r="60" spans="1:6" ht="27.75" customHeight="1" thickBot="1">
      <c r="A60" s="962" t="s">
        <v>346</v>
      </c>
      <c r="B60" s="963"/>
      <c r="C60" s="963"/>
      <c r="D60" s="963"/>
      <c r="E60" s="963"/>
      <c r="F60" s="964"/>
    </row>
    <row r="61" spans="1:6" ht="27.75" customHeight="1" thickBot="1">
      <c r="A61" s="918" t="s">
        <v>347</v>
      </c>
      <c r="B61" s="919"/>
      <c r="C61" s="920"/>
      <c r="D61" s="489" t="s">
        <v>203</v>
      </c>
      <c r="E61" s="986" t="s">
        <v>204</v>
      </c>
      <c r="F61" s="987"/>
    </row>
    <row r="62" spans="1:6" ht="38.25" customHeight="1" thickBot="1">
      <c r="A62" s="975" t="s">
        <v>410</v>
      </c>
      <c r="B62" s="976"/>
      <c r="C62" s="976"/>
      <c r="D62" s="497" t="s">
        <v>411</v>
      </c>
      <c r="E62" s="977" t="s">
        <v>213</v>
      </c>
      <c r="F62" s="978"/>
    </row>
  </sheetData>
  <sheetProtection/>
  <mergeCells count="21">
    <mergeCell ref="A6:A37"/>
    <mergeCell ref="B43:B51"/>
    <mergeCell ref="A42:B42"/>
    <mergeCell ref="B33:B35"/>
    <mergeCell ref="A2:F2"/>
    <mergeCell ref="A60:F60"/>
    <mergeCell ref="A61:C61"/>
    <mergeCell ref="E61:F61"/>
    <mergeCell ref="A3:F3"/>
    <mergeCell ref="B52:B57"/>
    <mergeCell ref="A5:B5"/>
    <mergeCell ref="B6:B32"/>
    <mergeCell ref="A62:C62"/>
    <mergeCell ref="E62:F62"/>
    <mergeCell ref="A4:F4"/>
    <mergeCell ref="F33:F34"/>
    <mergeCell ref="B36:B37"/>
    <mergeCell ref="C33:C34"/>
    <mergeCell ref="D33:D34"/>
    <mergeCell ref="E33:E34"/>
    <mergeCell ref="A43:A5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7.140625" style="0" customWidth="1"/>
    <col min="2" max="2" width="25.00390625" style="0" customWidth="1"/>
    <col min="3" max="3" width="26.00390625" style="0" customWidth="1"/>
    <col min="4" max="4" width="12.421875" style="0" customWidth="1"/>
    <col min="5" max="5" width="30.8515625" style="0" customWidth="1"/>
    <col min="6" max="6" width="15.140625" style="0" customWidth="1"/>
    <col min="7" max="7" width="4.8515625" style="0" customWidth="1"/>
  </cols>
  <sheetData>
    <row r="1" spans="1:6" ht="96.75" customHeight="1">
      <c r="A1" s="550"/>
      <c r="B1" s="551"/>
      <c r="C1" s="551"/>
      <c r="D1" s="551"/>
      <c r="E1" s="551"/>
      <c r="F1" s="552"/>
    </row>
    <row r="2" spans="1:6" ht="28.5" customHeight="1">
      <c r="A2" s="958" t="s">
        <v>72</v>
      </c>
      <c r="B2" s="959"/>
      <c r="C2" s="959"/>
      <c r="D2" s="959"/>
      <c r="E2" s="959"/>
      <c r="F2" s="960"/>
    </row>
    <row r="3" spans="1:6" ht="30" customHeight="1">
      <c r="A3" s="958" t="s">
        <v>73</v>
      </c>
      <c r="B3" s="959"/>
      <c r="C3" s="959"/>
      <c r="D3" s="959"/>
      <c r="E3" s="959"/>
      <c r="F3" s="960"/>
    </row>
    <row r="4" spans="1:6" ht="27" customHeight="1">
      <c r="A4" s="728" t="s">
        <v>412</v>
      </c>
      <c r="B4" s="729"/>
      <c r="C4" s="729"/>
      <c r="D4" s="729"/>
      <c r="E4" s="729"/>
      <c r="F4" s="730"/>
    </row>
    <row r="5" spans="1:6" ht="40.5" customHeight="1" thickBot="1">
      <c r="A5" s="834" t="s">
        <v>61</v>
      </c>
      <c r="B5" s="835"/>
      <c r="C5" s="349" t="s">
        <v>62</v>
      </c>
      <c r="D5" s="350" t="s">
        <v>63</v>
      </c>
      <c r="E5" s="350" t="s">
        <v>64</v>
      </c>
      <c r="F5" s="351" t="s">
        <v>65</v>
      </c>
    </row>
    <row r="6" spans="1:6" ht="30.75" customHeight="1">
      <c r="A6" s="762" t="s">
        <v>6</v>
      </c>
      <c r="B6" s="971" t="s">
        <v>7</v>
      </c>
      <c r="C6" s="554" t="s">
        <v>413</v>
      </c>
      <c r="D6" s="390">
        <v>9</v>
      </c>
      <c r="E6" s="503" t="s">
        <v>414</v>
      </c>
      <c r="F6" s="463">
        <v>9</v>
      </c>
    </row>
    <row r="7" spans="1:6" ht="29.25" customHeight="1">
      <c r="A7" s="763"/>
      <c r="B7" s="972"/>
      <c r="C7" s="555" t="s">
        <v>413</v>
      </c>
      <c r="D7" s="505">
        <v>1</v>
      </c>
      <c r="E7" s="506" t="s">
        <v>98</v>
      </c>
      <c r="F7" s="484">
        <v>1</v>
      </c>
    </row>
    <row r="8" spans="1:6" ht="33.75" customHeight="1">
      <c r="A8" s="763"/>
      <c r="B8" s="972"/>
      <c r="C8" s="555" t="s">
        <v>413</v>
      </c>
      <c r="D8" s="505">
        <v>1</v>
      </c>
      <c r="E8" s="506" t="s">
        <v>396</v>
      </c>
      <c r="F8" s="484">
        <v>1</v>
      </c>
    </row>
    <row r="9" spans="1:6" ht="33.75" customHeight="1">
      <c r="A9" s="763"/>
      <c r="B9" s="972"/>
      <c r="C9" s="555" t="s">
        <v>413</v>
      </c>
      <c r="D9" s="505">
        <v>3</v>
      </c>
      <c r="E9" s="506" t="s">
        <v>179</v>
      </c>
      <c r="F9" s="484">
        <v>3</v>
      </c>
    </row>
    <row r="10" spans="1:6" ht="27.75" customHeight="1">
      <c r="A10" s="763"/>
      <c r="B10" s="972"/>
      <c r="C10" s="555" t="s">
        <v>413</v>
      </c>
      <c r="D10" s="505">
        <v>1</v>
      </c>
      <c r="E10" s="506" t="s">
        <v>415</v>
      </c>
      <c r="F10" s="484">
        <v>1</v>
      </c>
    </row>
    <row r="11" spans="1:6" ht="38.25" customHeight="1" thickBot="1">
      <c r="A11" s="763"/>
      <c r="B11" s="972"/>
      <c r="C11" s="556" t="s">
        <v>413</v>
      </c>
      <c r="D11" s="392">
        <v>1</v>
      </c>
      <c r="E11" s="508" t="s">
        <v>169</v>
      </c>
      <c r="F11" s="471">
        <v>1</v>
      </c>
    </row>
    <row r="12" spans="1:6" ht="27.75" customHeight="1" thickBot="1">
      <c r="A12" s="763"/>
      <c r="B12" s="972"/>
      <c r="C12" s="557" t="s">
        <v>167</v>
      </c>
      <c r="D12" s="540">
        <f>SUM(D6:D11)</f>
        <v>16</v>
      </c>
      <c r="E12" s="558" t="s">
        <v>416</v>
      </c>
      <c r="F12" s="500">
        <f>SUM(F6:F11)</f>
        <v>16</v>
      </c>
    </row>
    <row r="13" spans="1:6" ht="21" customHeight="1">
      <c r="A13" s="763"/>
      <c r="B13" s="972"/>
      <c r="C13" s="559" t="s">
        <v>96</v>
      </c>
      <c r="D13" s="560">
        <v>3</v>
      </c>
      <c r="E13" s="561" t="s">
        <v>415</v>
      </c>
      <c r="F13" s="562">
        <v>89</v>
      </c>
    </row>
    <row r="14" spans="1:6" ht="21" customHeight="1">
      <c r="A14" s="763"/>
      <c r="B14" s="972"/>
      <c r="C14" s="563" t="s">
        <v>96</v>
      </c>
      <c r="D14" s="52">
        <v>2</v>
      </c>
      <c r="E14" s="477" t="s">
        <v>169</v>
      </c>
      <c r="F14" s="564">
        <v>25</v>
      </c>
    </row>
    <row r="15" spans="1:6" ht="20.25" customHeight="1">
      <c r="A15" s="763"/>
      <c r="B15" s="972"/>
      <c r="C15" s="563" t="s">
        <v>96</v>
      </c>
      <c r="D15" s="52">
        <v>1</v>
      </c>
      <c r="E15" s="565" t="s">
        <v>395</v>
      </c>
      <c r="F15" s="564">
        <v>12</v>
      </c>
    </row>
    <row r="16" spans="1:6" ht="21" customHeight="1">
      <c r="A16" s="763"/>
      <c r="B16" s="972"/>
      <c r="C16" s="563" t="s">
        <v>96</v>
      </c>
      <c r="D16" s="52">
        <v>1</v>
      </c>
      <c r="E16" s="477" t="s">
        <v>417</v>
      </c>
      <c r="F16" s="564">
        <v>10</v>
      </c>
    </row>
    <row r="17" spans="1:6" ht="21.75" customHeight="1">
      <c r="A17" s="763"/>
      <c r="B17" s="972"/>
      <c r="C17" s="563" t="s">
        <v>96</v>
      </c>
      <c r="D17" s="52">
        <v>2</v>
      </c>
      <c r="E17" s="477" t="s">
        <v>418</v>
      </c>
      <c r="F17" s="564">
        <v>53</v>
      </c>
    </row>
    <row r="18" spans="1:6" ht="23.25" customHeight="1">
      <c r="A18" s="763"/>
      <c r="B18" s="972"/>
      <c r="C18" s="563" t="s">
        <v>96</v>
      </c>
      <c r="D18" s="52">
        <v>2</v>
      </c>
      <c r="E18" s="565" t="s">
        <v>396</v>
      </c>
      <c r="F18" s="564">
        <v>30</v>
      </c>
    </row>
    <row r="19" spans="1:6" ht="24" customHeight="1">
      <c r="A19" s="763"/>
      <c r="B19" s="972"/>
      <c r="C19" s="563" t="s">
        <v>96</v>
      </c>
      <c r="D19" s="52">
        <v>4</v>
      </c>
      <c r="E19" s="477" t="s">
        <v>419</v>
      </c>
      <c r="F19" s="564">
        <v>55</v>
      </c>
    </row>
    <row r="20" spans="1:6" ht="26.25" customHeight="1">
      <c r="A20" s="763"/>
      <c r="B20" s="972"/>
      <c r="C20" s="563" t="s">
        <v>96</v>
      </c>
      <c r="D20" s="52">
        <v>1</v>
      </c>
      <c r="E20" s="477" t="s">
        <v>323</v>
      </c>
      <c r="F20" s="564">
        <v>11</v>
      </c>
    </row>
    <row r="21" spans="1:6" ht="24.75" customHeight="1">
      <c r="A21" s="763"/>
      <c r="B21" s="972"/>
      <c r="C21" s="563" t="s">
        <v>96</v>
      </c>
      <c r="D21" s="52">
        <v>1</v>
      </c>
      <c r="E21" s="477" t="s">
        <v>420</v>
      </c>
      <c r="F21" s="564">
        <v>18</v>
      </c>
    </row>
    <row r="22" spans="1:6" ht="24.75" customHeight="1">
      <c r="A22" s="763"/>
      <c r="B22" s="972"/>
      <c r="C22" s="563" t="s">
        <v>96</v>
      </c>
      <c r="D22" s="52">
        <v>2</v>
      </c>
      <c r="E22" s="477" t="s">
        <v>421</v>
      </c>
      <c r="F22" s="564">
        <v>42</v>
      </c>
    </row>
    <row r="23" spans="1:6" ht="22.5" customHeight="1">
      <c r="A23" s="763"/>
      <c r="B23" s="972"/>
      <c r="C23" s="563" t="s">
        <v>96</v>
      </c>
      <c r="D23" s="52">
        <v>2</v>
      </c>
      <c r="E23" s="477" t="s">
        <v>398</v>
      </c>
      <c r="F23" s="564">
        <v>27</v>
      </c>
    </row>
    <row r="24" spans="1:6" ht="24" customHeight="1">
      <c r="A24" s="763"/>
      <c r="B24" s="972"/>
      <c r="C24" s="563" t="s">
        <v>96</v>
      </c>
      <c r="D24" s="52">
        <v>1</v>
      </c>
      <c r="E24" s="477" t="s">
        <v>335</v>
      </c>
      <c r="F24" s="564">
        <v>80</v>
      </c>
    </row>
    <row r="25" spans="1:6" ht="25.5" customHeight="1">
      <c r="A25" s="763"/>
      <c r="B25" s="972"/>
      <c r="C25" s="563" t="s">
        <v>96</v>
      </c>
      <c r="D25" s="566">
        <v>2</v>
      </c>
      <c r="E25" s="477" t="s">
        <v>176</v>
      </c>
      <c r="F25" s="567">
        <v>22</v>
      </c>
    </row>
    <row r="26" spans="1:6" ht="24.75" customHeight="1">
      <c r="A26" s="763"/>
      <c r="B26" s="972"/>
      <c r="C26" s="563" t="s">
        <v>96</v>
      </c>
      <c r="D26" s="566">
        <v>2</v>
      </c>
      <c r="E26" s="477" t="s">
        <v>103</v>
      </c>
      <c r="F26" s="567">
        <v>39</v>
      </c>
    </row>
    <row r="27" spans="1:6" ht="27.75" customHeight="1">
      <c r="A27" s="763"/>
      <c r="B27" s="972"/>
      <c r="C27" s="563" t="s">
        <v>96</v>
      </c>
      <c r="D27" s="566">
        <v>3</v>
      </c>
      <c r="E27" s="477" t="s">
        <v>164</v>
      </c>
      <c r="F27" s="567">
        <v>34</v>
      </c>
    </row>
    <row r="28" spans="1:6" ht="24.75" customHeight="1">
      <c r="A28" s="763"/>
      <c r="B28" s="972"/>
      <c r="C28" s="563" t="s">
        <v>96</v>
      </c>
      <c r="D28" s="566">
        <v>2</v>
      </c>
      <c r="E28" s="477" t="s">
        <v>179</v>
      </c>
      <c r="F28" s="567">
        <v>28</v>
      </c>
    </row>
    <row r="29" spans="1:6" ht="23.25" customHeight="1">
      <c r="A29" s="763"/>
      <c r="B29" s="972"/>
      <c r="C29" s="563" t="s">
        <v>96</v>
      </c>
      <c r="D29" s="566">
        <v>4</v>
      </c>
      <c r="E29" s="477" t="s">
        <v>422</v>
      </c>
      <c r="F29" s="567">
        <v>72</v>
      </c>
    </row>
    <row r="30" spans="1:6" ht="24.75" customHeight="1">
      <c r="A30" s="763"/>
      <c r="B30" s="973"/>
      <c r="C30" s="563" t="s">
        <v>96</v>
      </c>
      <c r="D30" s="566">
        <v>1</v>
      </c>
      <c r="E30" s="477" t="s">
        <v>367</v>
      </c>
      <c r="F30" s="567">
        <v>9</v>
      </c>
    </row>
    <row r="31" spans="1:6" ht="20.25" customHeight="1">
      <c r="A31" s="763"/>
      <c r="B31" s="972"/>
      <c r="C31" s="563" t="s">
        <v>96</v>
      </c>
      <c r="D31" s="566">
        <v>3</v>
      </c>
      <c r="E31" s="565" t="s">
        <v>336</v>
      </c>
      <c r="F31" s="567">
        <v>38</v>
      </c>
    </row>
    <row r="32" spans="1:6" ht="24" customHeight="1">
      <c r="A32" s="763"/>
      <c r="B32" s="972"/>
      <c r="C32" s="563" t="s">
        <v>96</v>
      </c>
      <c r="D32" s="566">
        <v>7</v>
      </c>
      <c r="E32" s="565" t="s">
        <v>423</v>
      </c>
      <c r="F32" s="567">
        <v>140</v>
      </c>
    </row>
    <row r="33" spans="1:6" ht="23.25" customHeight="1">
      <c r="A33" s="763"/>
      <c r="B33" s="972"/>
      <c r="C33" s="568" t="s">
        <v>96</v>
      </c>
      <c r="D33" s="566">
        <v>3</v>
      </c>
      <c r="E33" s="565" t="s">
        <v>105</v>
      </c>
      <c r="F33" s="567">
        <v>15</v>
      </c>
    </row>
    <row r="34" spans="1:6" ht="20.25" customHeight="1" thickBot="1">
      <c r="A34" s="763"/>
      <c r="B34" s="972"/>
      <c r="C34" s="569" t="s">
        <v>96</v>
      </c>
      <c r="D34" s="69">
        <v>3</v>
      </c>
      <c r="E34" s="570" t="s">
        <v>132</v>
      </c>
      <c r="F34" s="571">
        <v>46</v>
      </c>
    </row>
    <row r="35" spans="1:6" ht="23.25" customHeight="1" thickBot="1">
      <c r="A35" s="763"/>
      <c r="B35" s="972"/>
      <c r="C35" s="572" t="s">
        <v>183</v>
      </c>
      <c r="D35" s="573">
        <f>SUM(D13:D34)</f>
        <v>52</v>
      </c>
      <c r="E35" s="574" t="s">
        <v>424</v>
      </c>
      <c r="F35" s="575">
        <f>SUM(F13:F34)</f>
        <v>895</v>
      </c>
    </row>
    <row r="36" spans="1:6" ht="12" customHeight="1">
      <c r="A36" s="763"/>
      <c r="B36" s="767" t="s">
        <v>9</v>
      </c>
      <c r="C36" s="812" t="s">
        <v>96</v>
      </c>
      <c r="D36" s="952">
        <v>3</v>
      </c>
      <c r="E36" s="954" t="s">
        <v>369</v>
      </c>
      <c r="F36" s="934">
        <v>51</v>
      </c>
    </row>
    <row r="37" spans="1:6" ht="15" customHeight="1" thickBot="1">
      <c r="A37" s="763"/>
      <c r="B37" s="768"/>
      <c r="C37" s="813"/>
      <c r="D37" s="953"/>
      <c r="E37" s="955"/>
      <c r="F37" s="935"/>
    </row>
    <row r="38" spans="1:6" ht="24.75" customHeight="1" thickBot="1">
      <c r="A38" s="763"/>
      <c r="B38" s="982"/>
      <c r="C38" s="576" t="s">
        <v>183</v>
      </c>
      <c r="D38" s="239">
        <f>SUM(D36:D37)</f>
        <v>3</v>
      </c>
      <c r="E38" s="577" t="s">
        <v>340</v>
      </c>
      <c r="F38" s="284">
        <f>SUM(F36:F37)</f>
        <v>51</v>
      </c>
    </row>
    <row r="39" spans="1:6" ht="22.5" customHeight="1" thickBot="1">
      <c r="A39" s="763"/>
      <c r="B39" s="979" t="s">
        <v>425</v>
      </c>
      <c r="C39" s="542" t="s">
        <v>96</v>
      </c>
      <c r="D39" s="543">
        <v>1</v>
      </c>
      <c r="E39" s="516" t="s">
        <v>418</v>
      </c>
      <c r="F39" s="544">
        <v>8</v>
      </c>
    </row>
    <row r="40" spans="1:6" ht="36.75" customHeight="1">
      <c r="A40" s="763"/>
      <c r="B40" s="967"/>
      <c r="C40" s="579" t="s">
        <v>183</v>
      </c>
      <c r="D40" s="580">
        <f>SUM(D39:D39)</f>
        <v>1</v>
      </c>
      <c r="E40" s="581" t="s">
        <v>200</v>
      </c>
      <c r="F40" s="582">
        <f>SUM(F39:F39)</f>
        <v>8</v>
      </c>
    </row>
    <row r="41" spans="1:6" ht="23.25" customHeight="1">
      <c r="A41" s="70"/>
      <c r="B41" s="71"/>
      <c r="C41" s="71"/>
      <c r="D41" s="71"/>
      <c r="E41" s="71"/>
      <c r="F41" s="72"/>
    </row>
    <row r="42" spans="1:6" ht="24.75" customHeight="1">
      <c r="A42" s="73"/>
      <c r="B42" s="74"/>
      <c r="C42" s="74"/>
      <c r="D42" s="74"/>
      <c r="E42" s="74"/>
      <c r="F42" s="75"/>
    </row>
    <row r="43" spans="1:6" ht="25.5" customHeight="1">
      <c r="A43" s="73"/>
      <c r="B43" s="74"/>
      <c r="C43" s="74"/>
      <c r="D43" s="74"/>
      <c r="E43" s="74"/>
      <c r="F43" s="75"/>
    </row>
    <row r="44" spans="1:6" ht="24.75" customHeight="1">
      <c r="A44" s="81"/>
      <c r="B44" s="76"/>
      <c r="C44" s="76"/>
      <c r="D44" s="76"/>
      <c r="E44" s="76"/>
      <c r="F44" s="77"/>
    </row>
    <row r="45" spans="1:6" ht="48.75" customHeight="1" thickBot="1">
      <c r="A45" s="826" t="s">
        <v>61</v>
      </c>
      <c r="B45" s="961"/>
      <c r="C45" s="349" t="s">
        <v>62</v>
      </c>
      <c r="D45" s="350" t="s">
        <v>63</v>
      </c>
      <c r="E45" s="350" t="s">
        <v>69</v>
      </c>
      <c r="F45" s="351" t="s">
        <v>65</v>
      </c>
    </row>
    <row r="46" spans="1:6" ht="22.5">
      <c r="A46" s="678" t="s">
        <v>307</v>
      </c>
      <c r="B46" s="980" t="s">
        <v>308</v>
      </c>
      <c r="C46" s="52" t="s">
        <v>96</v>
      </c>
      <c r="D46" s="545">
        <v>6</v>
      </c>
      <c r="E46" s="133" t="s">
        <v>426</v>
      </c>
      <c r="F46" s="545">
        <v>57</v>
      </c>
    </row>
    <row r="47" spans="1:6" ht="22.5">
      <c r="A47" s="679"/>
      <c r="B47" s="981"/>
      <c r="C47" s="52" t="s">
        <v>96</v>
      </c>
      <c r="D47" s="545">
        <v>6</v>
      </c>
      <c r="E47" s="133" t="s">
        <v>427</v>
      </c>
      <c r="F47" s="545">
        <v>24</v>
      </c>
    </row>
    <row r="48" spans="1:6" ht="22.5">
      <c r="A48" s="679"/>
      <c r="B48" s="981"/>
      <c r="C48" s="52" t="s">
        <v>96</v>
      </c>
      <c r="D48" s="545">
        <v>15</v>
      </c>
      <c r="E48" s="133" t="s">
        <v>428</v>
      </c>
      <c r="F48" s="545">
        <v>104</v>
      </c>
    </row>
    <row r="49" spans="1:6" ht="12.75">
      <c r="A49" s="679"/>
      <c r="B49" s="981"/>
      <c r="C49" s="52" t="s">
        <v>96</v>
      </c>
      <c r="D49" s="545">
        <v>12</v>
      </c>
      <c r="E49" s="133" t="s">
        <v>429</v>
      </c>
      <c r="F49" s="545">
        <v>163</v>
      </c>
    </row>
    <row r="50" spans="1:6" ht="22.5">
      <c r="A50" s="679"/>
      <c r="B50" s="981"/>
      <c r="C50" s="52" t="s">
        <v>96</v>
      </c>
      <c r="D50" s="545">
        <v>9</v>
      </c>
      <c r="E50" s="133" t="s">
        <v>430</v>
      </c>
      <c r="F50" s="545">
        <v>73</v>
      </c>
    </row>
    <row r="51" spans="1:6" ht="22.5">
      <c r="A51" s="679"/>
      <c r="B51" s="981"/>
      <c r="C51" s="52" t="s">
        <v>96</v>
      </c>
      <c r="D51" s="545">
        <v>16</v>
      </c>
      <c r="E51" s="133" t="s">
        <v>431</v>
      </c>
      <c r="F51" s="545">
        <v>111</v>
      </c>
    </row>
    <row r="52" spans="1:6" ht="22.5">
      <c r="A52" s="679"/>
      <c r="B52" s="981"/>
      <c r="C52" s="52" t="s">
        <v>96</v>
      </c>
      <c r="D52" s="545">
        <v>20</v>
      </c>
      <c r="E52" s="133" t="s">
        <v>432</v>
      </c>
      <c r="F52" s="545">
        <v>127</v>
      </c>
    </row>
    <row r="53" spans="1:6" ht="22.5">
      <c r="A53" s="679"/>
      <c r="B53" s="981"/>
      <c r="C53" s="52" t="s">
        <v>96</v>
      </c>
      <c r="D53" s="545">
        <v>16</v>
      </c>
      <c r="E53" s="133" t="s">
        <v>433</v>
      </c>
      <c r="F53" s="545">
        <v>118</v>
      </c>
    </row>
    <row r="54" spans="1:6" ht="26.25" customHeight="1">
      <c r="A54" s="679"/>
      <c r="B54" s="981"/>
      <c r="C54" s="52" t="s">
        <v>96</v>
      </c>
      <c r="D54" s="545">
        <v>9</v>
      </c>
      <c r="E54" s="133" t="s">
        <v>434</v>
      </c>
      <c r="F54" s="545">
        <v>90</v>
      </c>
    </row>
    <row r="55" spans="1:6" ht="21" customHeight="1">
      <c r="A55" s="679"/>
      <c r="B55" s="981"/>
      <c r="C55" s="52" t="s">
        <v>96</v>
      </c>
      <c r="D55" s="545">
        <v>15</v>
      </c>
      <c r="E55" s="133" t="s">
        <v>435</v>
      </c>
      <c r="F55" s="545">
        <v>121</v>
      </c>
    </row>
    <row r="56" spans="1:6" ht="23.25" customHeight="1">
      <c r="A56" s="679"/>
      <c r="B56" s="981"/>
      <c r="C56" s="52" t="s">
        <v>96</v>
      </c>
      <c r="D56" s="545">
        <v>9</v>
      </c>
      <c r="E56" s="133" t="s">
        <v>436</v>
      </c>
      <c r="F56" s="545">
        <v>96</v>
      </c>
    </row>
    <row r="57" spans="1:6" ht="21" customHeight="1">
      <c r="A57" s="679"/>
      <c r="B57" s="981"/>
      <c r="C57" s="52" t="s">
        <v>96</v>
      </c>
      <c r="D57" s="545">
        <v>16</v>
      </c>
      <c r="E57" s="133" t="s">
        <v>437</v>
      </c>
      <c r="F57" s="545">
        <v>93</v>
      </c>
    </row>
    <row r="58" spans="1:6" ht="21.75" customHeight="1">
      <c r="A58" s="679"/>
      <c r="B58" s="981"/>
      <c r="C58" s="52" t="s">
        <v>96</v>
      </c>
      <c r="D58" s="545">
        <v>9</v>
      </c>
      <c r="E58" s="133" t="s">
        <v>438</v>
      </c>
      <c r="F58" s="545">
        <v>84</v>
      </c>
    </row>
    <row r="59" spans="1:6" ht="24" customHeight="1">
      <c r="A59" s="679"/>
      <c r="B59" s="981"/>
      <c r="C59" s="52" t="s">
        <v>96</v>
      </c>
      <c r="D59" s="545">
        <v>10</v>
      </c>
      <c r="E59" s="133" t="s">
        <v>439</v>
      </c>
      <c r="F59" s="545">
        <v>54</v>
      </c>
    </row>
    <row r="60" spans="1:6" ht="21.75" customHeight="1">
      <c r="A60" s="679"/>
      <c r="B60" s="981"/>
      <c r="C60" s="52" t="s">
        <v>96</v>
      </c>
      <c r="D60" s="274">
        <v>12</v>
      </c>
      <c r="E60" s="274" t="s">
        <v>440</v>
      </c>
      <c r="F60" s="274">
        <v>91</v>
      </c>
    </row>
    <row r="61" spans="1:6" ht="18" customHeight="1">
      <c r="A61" s="679"/>
      <c r="B61" s="981"/>
      <c r="C61" s="52" t="s">
        <v>96</v>
      </c>
      <c r="D61" s="274">
        <v>15</v>
      </c>
      <c r="E61" s="274" t="s">
        <v>441</v>
      </c>
      <c r="F61" s="274">
        <v>177</v>
      </c>
    </row>
    <row r="62" spans="1:6" ht="24.75" customHeight="1">
      <c r="A62" s="679"/>
      <c r="B62" s="981"/>
      <c r="C62" s="52" t="s">
        <v>96</v>
      </c>
      <c r="D62" s="274">
        <v>8</v>
      </c>
      <c r="E62" s="274" t="s">
        <v>442</v>
      </c>
      <c r="F62" s="274">
        <v>120</v>
      </c>
    </row>
    <row r="63" spans="1:6" ht="19.5" customHeight="1">
      <c r="A63" s="679"/>
      <c r="B63" s="981"/>
      <c r="C63" s="52" t="s">
        <v>96</v>
      </c>
      <c r="D63" s="274">
        <v>12</v>
      </c>
      <c r="E63" s="274" t="s">
        <v>455</v>
      </c>
      <c r="F63" s="274">
        <v>132</v>
      </c>
    </row>
    <row r="64" spans="1:6" ht="18.75" customHeight="1">
      <c r="A64" s="679"/>
      <c r="B64" s="981"/>
      <c r="C64" s="52" t="s">
        <v>96</v>
      </c>
      <c r="D64" s="495">
        <v>6</v>
      </c>
      <c r="E64" s="495" t="s">
        <v>443</v>
      </c>
      <c r="F64" s="495">
        <v>49</v>
      </c>
    </row>
    <row r="65" spans="1:6" ht="21" customHeight="1">
      <c r="A65" s="679"/>
      <c r="B65" s="981"/>
      <c r="C65" s="52" t="s">
        <v>96</v>
      </c>
      <c r="D65" s="274">
        <v>6</v>
      </c>
      <c r="E65" s="274" t="s">
        <v>444</v>
      </c>
      <c r="F65" s="274">
        <v>42</v>
      </c>
    </row>
    <row r="66" spans="1:6" ht="24" customHeight="1">
      <c r="A66" s="679"/>
      <c r="B66" s="981"/>
      <c r="C66" s="52" t="s">
        <v>96</v>
      </c>
      <c r="D66" s="274">
        <v>12</v>
      </c>
      <c r="E66" s="274" t="s">
        <v>445</v>
      </c>
      <c r="F66" s="274">
        <v>131</v>
      </c>
    </row>
    <row r="67" spans="1:6" ht="21.75" customHeight="1">
      <c r="A67" s="679"/>
      <c r="B67" s="981"/>
      <c r="C67" s="52" t="s">
        <v>96</v>
      </c>
      <c r="D67" s="274">
        <v>3</v>
      </c>
      <c r="E67" s="274" t="s">
        <v>445</v>
      </c>
      <c r="F67" s="274">
        <v>11</v>
      </c>
    </row>
    <row r="68" spans="1:6" ht="21.75" customHeight="1">
      <c r="A68" s="679"/>
      <c r="B68" s="981"/>
      <c r="C68" s="52" t="s">
        <v>96</v>
      </c>
      <c r="D68" s="274">
        <v>15</v>
      </c>
      <c r="E68" s="274" t="s">
        <v>446</v>
      </c>
      <c r="F68" s="274">
        <v>144</v>
      </c>
    </row>
    <row r="69" spans="1:6" ht="19.5" customHeight="1" thickBot="1">
      <c r="A69" s="679"/>
      <c r="B69" s="981"/>
      <c r="C69" s="583" t="s">
        <v>96</v>
      </c>
      <c r="D69" s="274">
        <v>9</v>
      </c>
      <c r="E69" s="274" t="s">
        <v>442</v>
      </c>
      <c r="F69" s="274">
        <v>113</v>
      </c>
    </row>
    <row r="70" spans="1:6" ht="21" customHeight="1" thickBot="1">
      <c r="A70" s="680"/>
      <c r="B70" s="754"/>
      <c r="C70" s="584" t="s">
        <v>96</v>
      </c>
      <c r="D70" s="578">
        <f>SUM(D46:D69)</f>
        <v>266</v>
      </c>
      <c r="E70" s="585" t="s">
        <v>447</v>
      </c>
      <c r="F70" s="586">
        <f>SUM(F46:F69)</f>
        <v>2325</v>
      </c>
    </row>
    <row r="71" ht="15" customHeight="1" thickBot="1"/>
    <row r="72" spans="1:6" ht="33" customHeight="1" thickBot="1">
      <c r="A72" s="998" t="s">
        <v>456</v>
      </c>
      <c r="B72" s="999"/>
      <c r="C72" s="999"/>
      <c r="D72" s="999"/>
      <c r="E72" s="999"/>
      <c r="F72" s="1000"/>
    </row>
    <row r="73" spans="1:6" ht="24" customHeight="1" thickBot="1">
      <c r="A73" s="993" t="s">
        <v>347</v>
      </c>
      <c r="B73" s="994"/>
      <c r="C73" s="995"/>
      <c r="D73" s="553" t="s">
        <v>203</v>
      </c>
      <c r="E73" s="996" t="s">
        <v>204</v>
      </c>
      <c r="F73" s="997"/>
    </row>
    <row r="74" spans="1:6" ht="37.5" customHeight="1">
      <c r="A74" s="923" t="s">
        <v>448</v>
      </c>
      <c r="B74" s="896"/>
      <c r="C74" s="896"/>
      <c r="D74" s="546">
        <v>41923</v>
      </c>
      <c r="E74" s="895" t="s">
        <v>213</v>
      </c>
      <c r="F74" s="897"/>
    </row>
    <row r="75" spans="1:6" ht="33.75" customHeight="1">
      <c r="A75" s="907" t="s">
        <v>449</v>
      </c>
      <c r="B75" s="908"/>
      <c r="C75" s="908"/>
      <c r="D75" s="547" t="s">
        <v>450</v>
      </c>
      <c r="E75" s="909" t="s">
        <v>220</v>
      </c>
      <c r="F75" s="910"/>
    </row>
    <row r="76" spans="1:6" ht="33" customHeight="1">
      <c r="A76" s="988" t="s">
        <v>451</v>
      </c>
      <c r="B76" s="989"/>
      <c r="C76" s="990"/>
      <c r="D76" s="548" t="s">
        <v>452</v>
      </c>
      <c r="E76" s="991" t="s">
        <v>213</v>
      </c>
      <c r="F76" s="992"/>
    </row>
    <row r="77" spans="1:6" ht="39.75" customHeight="1" thickBot="1">
      <c r="A77" s="782" t="s">
        <v>453</v>
      </c>
      <c r="B77" s="783"/>
      <c r="C77" s="783"/>
      <c r="D77" s="549" t="s">
        <v>454</v>
      </c>
      <c r="E77" s="784" t="s">
        <v>242</v>
      </c>
      <c r="F77" s="785"/>
    </row>
  </sheetData>
  <sheetProtection/>
  <mergeCells count="26">
    <mergeCell ref="A5:B5"/>
    <mergeCell ref="A6:A40"/>
    <mergeCell ref="B6:B35"/>
    <mergeCell ref="B36:B38"/>
    <mergeCell ref="C36:C37"/>
    <mergeCell ref="D36:D37"/>
    <mergeCell ref="E74:F74"/>
    <mergeCell ref="A75:C75"/>
    <mergeCell ref="E75:F75"/>
    <mergeCell ref="F36:F37"/>
    <mergeCell ref="B39:B40"/>
    <mergeCell ref="A45:B45"/>
    <mergeCell ref="A46:A70"/>
    <mergeCell ref="B46:B70"/>
    <mergeCell ref="A72:F72"/>
    <mergeCell ref="E36:E37"/>
    <mergeCell ref="A76:C76"/>
    <mergeCell ref="E76:F76"/>
    <mergeCell ref="A77:C77"/>
    <mergeCell ref="E77:F77"/>
    <mergeCell ref="A4:F4"/>
    <mergeCell ref="A2:F2"/>
    <mergeCell ref="A3:F3"/>
    <mergeCell ref="A73:C73"/>
    <mergeCell ref="E73:F73"/>
    <mergeCell ref="A74:C7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7.140625" style="0" customWidth="1"/>
    <col min="2" max="2" width="25.00390625" style="0" customWidth="1"/>
    <col min="3" max="3" width="21.8515625" style="0" customWidth="1"/>
    <col min="4" max="4" width="12.421875" style="0" customWidth="1"/>
    <col min="5" max="5" width="31.8515625" style="0" customWidth="1"/>
    <col min="6" max="6" width="15.8515625" style="0" customWidth="1"/>
    <col min="7" max="7" width="4.8515625" style="0" customWidth="1"/>
  </cols>
  <sheetData>
    <row r="1" spans="1:6" ht="67.5" customHeight="1">
      <c r="A1" s="1021"/>
      <c r="B1" s="1022"/>
      <c r="C1" s="1022"/>
      <c r="D1" s="1022"/>
      <c r="E1" s="1022"/>
      <c r="F1" s="1023"/>
    </row>
    <row r="2" spans="1:6" ht="26.25" customHeight="1">
      <c r="A2" s="958" t="s">
        <v>72</v>
      </c>
      <c r="B2" s="959"/>
      <c r="C2" s="959"/>
      <c r="D2" s="959"/>
      <c r="E2" s="959"/>
      <c r="F2" s="960"/>
    </row>
    <row r="3" spans="1:6" ht="22.5" customHeight="1">
      <c r="A3" s="958" t="s">
        <v>73</v>
      </c>
      <c r="B3" s="959"/>
      <c r="C3" s="959"/>
      <c r="D3" s="959"/>
      <c r="E3" s="959"/>
      <c r="F3" s="960"/>
    </row>
    <row r="4" spans="1:6" ht="27" customHeight="1">
      <c r="A4" s="728" t="s">
        <v>457</v>
      </c>
      <c r="B4" s="729"/>
      <c r="C4" s="729"/>
      <c r="D4" s="729"/>
      <c r="E4" s="729"/>
      <c r="F4" s="730"/>
    </row>
    <row r="5" spans="1:6" ht="40.5" customHeight="1" thickBot="1">
      <c r="A5" s="1001" t="s">
        <v>61</v>
      </c>
      <c r="B5" s="1002"/>
      <c r="C5" s="464" t="s">
        <v>62</v>
      </c>
      <c r="D5" s="465" t="s">
        <v>63</v>
      </c>
      <c r="E5" s="465" t="s">
        <v>64</v>
      </c>
      <c r="F5" s="466" t="s">
        <v>65</v>
      </c>
    </row>
    <row r="6" spans="1:6" ht="30.75" customHeight="1">
      <c r="A6" s="945" t="s">
        <v>6</v>
      </c>
      <c r="B6" s="1003" t="s">
        <v>7</v>
      </c>
      <c r="C6" s="623" t="s">
        <v>413</v>
      </c>
      <c r="D6" s="588">
        <v>1</v>
      </c>
      <c r="E6" s="625" t="s">
        <v>256</v>
      </c>
      <c r="F6" s="626">
        <v>1</v>
      </c>
    </row>
    <row r="7" spans="1:6" ht="26.25" customHeight="1">
      <c r="A7" s="946"/>
      <c r="B7" s="1004"/>
      <c r="C7" s="624" t="s">
        <v>413</v>
      </c>
      <c r="D7" s="625">
        <v>1</v>
      </c>
      <c r="E7" s="609" t="s">
        <v>458</v>
      </c>
      <c r="F7" s="627">
        <v>1</v>
      </c>
    </row>
    <row r="8" spans="1:6" ht="27.75" customHeight="1">
      <c r="A8" s="946"/>
      <c r="B8" s="1004"/>
      <c r="C8" s="624" t="s">
        <v>413</v>
      </c>
      <c r="D8" s="625">
        <v>1</v>
      </c>
      <c r="E8" s="609" t="s">
        <v>176</v>
      </c>
      <c r="F8" s="627">
        <v>1</v>
      </c>
    </row>
    <row r="9" spans="1:6" ht="29.25" customHeight="1">
      <c r="A9" s="946"/>
      <c r="B9" s="1004"/>
      <c r="C9" s="624" t="s">
        <v>413</v>
      </c>
      <c r="D9" s="625">
        <v>1</v>
      </c>
      <c r="E9" s="609" t="s">
        <v>459</v>
      </c>
      <c r="F9" s="627">
        <v>1</v>
      </c>
    </row>
    <row r="10" spans="1:6" ht="35.25" customHeight="1">
      <c r="A10" s="946"/>
      <c r="B10" s="1004"/>
      <c r="C10" s="624" t="s">
        <v>413</v>
      </c>
      <c r="D10" s="625">
        <v>1</v>
      </c>
      <c r="E10" s="609" t="s">
        <v>460</v>
      </c>
      <c r="F10" s="627">
        <v>1</v>
      </c>
    </row>
    <row r="11" spans="1:6" ht="28.5" customHeight="1">
      <c r="A11" s="946"/>
      <c r="B11" s="1004"/>
      <c r="C11" s="624" t="s">
        <v>413</v>
      </c>
      <c r="D11" s="625">
        <v>1</v>
      </c>
      <c r="E11" s="609" t="s">
        <v>461</v>
      </c>
      <c r="F11" s="627">
        <v>1</v>
      </c>
    </row>
    <row r="12" spans="1:6" ht="27" customHeight="1" thickBot="1">
      <c r="A12" s="946"/>
      <c r="B12" s="1004"/>
      <c r="C12" s="637" t="s">
        <v>167</v>
      </c>
      <c r="D12" s="617">
        <f>SUM(D6:D11)</f>
        <v>6</v>
      </c>
      <c r="E12" s="635" t="s">
        <v>416</v>
      </c>
      <c r="F12" s="636">
        <f>SUM(F6:F11)</f>
        <v>6</v>
      </c>
    </row>
    <row r="13" spans="1:6" ht="23.25" customHeight="1">
      <c r="A13" s="946"/>
      <c r="B13" s="1004"/>
      <c r="C13" s="632" t="s">
        <v>96</v>
      </c>
      <c r="D13" s="588">
        <v>1</v>
      </c>
      <c r="E13" s="609" t="s">
        <v>77</v>
      </c>
      <c r="F13" s="463">
        <v>17</v>
      </c>
    </row>
    <row r="14" spans="1:6" ht="23.25" customHeight="1">
      <c r="A14" s="946"/>
      <c r="B14" s="1004"/>
      <c r="C14" s="633" t="s">
        <v>96</v>
      </c>
      <c r="D14" s="625">
        <v>2</v>
      </c>
      <c r="E14" s="609" t="s">
        <v>462</v>
      </c>
      <c r="F14" s="484">
        <v>17</v>
      </c>
    </row>
    <row r="15" spans="1:6" ht="24.75" customHeight="1">
      <c r="A15" s="946"/>
      <c r="B15" s="1004"/>
      <c r="C15" s="633" t="s">
        <v>96</v>
      </c>
      <c r="D15" s="625">
        <v>8</v>
      </c>
      <c r="E15" s="609" t="s">
        <v>463</v>
      </c>
      <c r="F15" s="484">
        <v>119</v>
      </c>
    </row>
    <row r="16" spans="1:6" ht="23.25" customHeight="1">
      <c r="A16" s="946"/>
      <c r="B16" s="1004"/>
      <c r="C16" s="633" t="s">
        <v>96</v>
      </c>
      <c r="D16" s="625">
        <v>5</v>
      </c>
      <c r="E16" s="609" t="s">
        <v>464</v>
      </c>
      <c r="F16" s="484">
        <v>60</v>
      </c>
    </row>
    <row r="17" spans="1:6" ht="20.25" customHeight="1">
      <c r="A17" s="946"/>
      <c r="B17" s="1004"/>
      <c r="C17" s="633" t="s">
        <v>96</v>
      </c>
      <c r="D17" s="625">
        <v>3</v>
      </c>
      <c r="E17" s="609" t="s">
        <v>246</v>
      </c>
      <c r="F17" s="484">
        <v>65</v>
      </c>
    </row>
    <row r="18" spans="1:6" ht="23.25" customHeight="1">
      <c r="A18" s="946"/>
      <c r="B18" s="1004"/>
      <c r="C18" s="633" t="s">
        <v>96</v>
      </c>
      <c r="D18" s="625">
        <v>2</v>
      </c>
      <c r="E18" s="609" t="s">
        <v>421</v>
      </c>
      <c r="F18" s="484">
        <v>29</v>
      </c>
    </row>
    <row r="19" spans="1:6" ht="20.25" customHeight="1">
      <c r="A19" s="946"/>
      <c r="B19" s="1004"/>
      <c r="C19" s="633" t="s">
        <v>96</v>
      </c>
      <c r="D19" s="625">
        <v>3</v>
      </c>
      <c r="E19" s="609" t="s">
        <v>247</v>
      </c>
      <c r="F19" s="484">
        <v>26</v>
      </c>
    </row>
    <row r="20" spans="1:6" ht="21.75" customHeight="1">
      <c r="A20" s="946"/>
      <c r="B20" s="1004"/>
      <c r="C20" s="633" t="s">
        <v>96</v>
      </c>
      <c r="D20" s="625">
        <v>3</v>
      </c>
      <c r="E20" s="609" t="s">
        <v>335</v>
      </c>
      <c r="F20" s="484">
        <v>93</v>
      </c>
    </row>
    <row r="21" spans="1:6" ht="19.5" customHeight="1">
      <c r="A21" s="946"/>
      <c r="B21" s="1004"/>
      <c r="C21" s="633" t="s">
        <v>96</v>
      </c>
      <c r="D21" s="625">
        <v>1</v>
      </c>
      <c r="E21" s="609" t="s">
        <v>458</v>
      </c>
      <c r="F21" s="628">
        <v>5</v>
      </c>
    </row>
    <row r="22" spans="1:6" ht="20.25" customHeight="1">
      <c r="A22" s="946"/>
      <c r="B22" s="1004"/>
      <c r="C22" s="633" t="s">
        <v>96</v>
      </c>
      <c r="D22" s="625">
        <v>3</v>
      </c>
      <c r="E22" s="609" t="s">
        <v>465</v>
      </c>
      <c r="F22" s="484">
        <v>10</v>
      </c>
    </row>
    <row r="23" spans="1:6" ht="20.25" customHeight="1">
      <c r="A23" s="946"/>
      <c r="B23" s="1004"/>
      <c r="C23" s="633" t="s">
        <v>96</v>
      </c>
      <c r="D23" s="625">
        <v>1</v>
      </c>
      <c r="E23" s="609" t="s">
        <v>466</v>
      </c>
      <c r="F23" s="628">
        <v>12</v>
      </c>
    </row>
    <row r="24" spans="1:6" ht="21" customHeight="1">
      <c r="A24" s="946"/>
      <c r="B24" s="1004"/>
      <c r="C24" s="633" t="s">
        <v>96</v>
      </c>
      <c r="D24" s="625">
        <v>2</v>
      </c>
      <c r="E24" s="609" t="s">
        <v>164</v>
      </c>
      <c r="F24" s="484">
        <v>27</v>
      </c>
    </row>
    <row r="25" spans="1:6" ht="20.25" customHeight="1">
      <c r="A25" s="946"/>
      <c r="B25" s="1004"/>
      <c r="C25" s="633" t="s">
        <v>96</v>
      </c>
      <c r="D25" s="625">
        <v>1</v>
      </c>
      <c r="E25" s="609" t="s">
        <v>179</v>
      </c>
      <c r="F25" s="484">
        <v>19</v>
      </c>
    </row>
    <row r="26" spans="1:6" ht="20.25" customHeight="1">
      <c r="A26" s="946"/>
      <c r="B26" s="1004"/>
      <c r="C26" s="633" t="s">
        <v>96</v>
      </c>
      <c r="D26" s="629">
        <v>5</v>
      </c>
      <c r="E26" s="609" t="s">
        <v>422</v>
      </c>
      <c r="F26" s="630">
        <v>93</v>
      </c>
    </row>
    <row r="27" spans="1:6" ht="18" customHeight="1">
      <c r="A27" s="946"/>
      <c r="B27" s="1004"/>
      <c r="C27" s="633" t="s">
        <v>96</v>
      </c>
      <c r="D27" s="629">
        <v>1</v>
      </c>
      <c r="E27" s="625" t="s">
        <v>467</v>
      </c>
      <c r="F27" s="631">
        <v>14</v>
      </c>
    </row>
    <row r="28" spans="1:6" ht="20.25" customHeight="1" thickBot="1">
      <c r="A28" s="946"/>
      <c r="B28" s="1004"/>
      <c r="C28" s="634" t="s">
        <v>96</v>
      </c>
      <c r="D28" s="629">
        <v>10</v>
      </c>
      <c r="E28" s="614" t="s">
        <v>336</v>
      </c>
      <c r="F28" s="630">
        <v>119</v>
      </c>
    </row>
    <row r="29" spans="1:6" ht="25.5" customHeight="1" thickBot="1">
      <c r="A29" s="946"/>
      <c r="B29" s="618"/>
      <c r="C29" s="641" t="s">
        <v>183</v>
      </c>
      <c r="D29" s="638">
        <f>SUM(D7:D28)</f>
        <v>62</v>
      </c>
      <c r="E29" s="639" t="s">
        <v>468</v>
      </c>
      <c r="F29" s="140">
        <f>SUM(F7:F28)</f>
        <v>736</v>
      </c>
    </row>
    <row r="30" spans="1:6" ht="21.75" customHeight="1">
      <c r="A30" s="946"/>
      <c r="B30" s="1005" t="s">
        <v>469</v>
      </c>
      <c r="C30" s="632" t="s">
        <v>96</v>
      </c>
      <c r="D30" s="588">
        <v>1</v>
      </c>
      <c r="E30" s="588" t="s">
        <v>334</v>
      </c>
      <c r="F30" s="463">
        <v>13</v>
      </c>
    </row>
    <row r="31" spans="1:6" ht="18.75" customHeight="1">
      <c r="A31" s="946"/>
      <c r="B31" s="1006"/>
      <c r="C31" s="633" t="s">
        <v>96</v>
      </c>
      <c r="D31" s="625">
        <v>1</v>
      </c>
      <c r="E31" s="625" t="s">
        <v>179</v>
      </c>
      <c r="F31" s="484">
        <v>12</v>
      </c>
    </row>
    <row r="32" spans="1:6" ht="21" customHeight="1">
      <c r="A32" s="946"/>
      <c r="B32" s="1006"/>
      <c r="C32" s="633" t="s">
        <v>96</v>
      </c>
      <c r="D32" s="625">
        <v>1</v>
      </c>
      <c r="E32" s="625" t="s">
        <v>247</v>
      </c>
      <c r="F32" s="484">
        <v>40</v>
      </c>
    </row>
    <row r="33" spans="1:6" ht="21.75" customHeight="1" thickBot="1">
      <c r="A33" s="946"/>
      <c r="B33" s="1006"/>
      <c r="C33" s="642" t="s">
        <v>96</v>
      </c>
      <c r="D33" s="590">
        <v>1</v>
      </c>
      <c r="E33" s="590" t="s">
        <v>178</v>
      </c>
      <c r="F33" s="471">
        <v>25</v>
      </c>
    </row>
    <row r="34" spans="1:6" ht="22.5" customHeight="1" thickBot="1">
      <c r="A34" s="946"/>
      <c r="B34" s="1007"/>
      <c r="C34" s="643" t="s">
        <v>183</v>
      </c>
      <c r="D34" s="640">
        <f>SUM(D30:D33)</f>
        <v>4</v>
      </c>
      <c r="E34" s="619" t="s">
        <v>470</v>
      </c>
      <c r="F34" s="224">
        <f>SUM(F30:F33)</f>
        <v>90</v>
      </c>
    </row>
    <row r="35" spans="1:6" ht="21" customHeight="1">
      <c r="A35" s="946"/>
      <c r="B35" s="1008" t="s">
        <v>9</v>
      </c>
      <c r="C35" s="632" t="s">
        <v>96</v>
      </c>
      <c r="D35" s="588">
        <v>3</v>
      </c>
      <c r="E35" s="606" t="s">
        <v>369</v>
      </c>
      <c r="F35" s="463">
        <v>21</v>
      </c>
    </row>
    <row r="36" spans="1:6" ht="19.5" customHeight="1" thickBot="1">
      <c r="A36" s="946"/>
      <c r="B36" s="1009"/>
      <c r="C36" s="642" t="s">
        <v>96</v>
      </c>
      <c r="D36" s="590">
        <v>3</v>
      </c>
      <c r="E36" s="644" t="s">
        <v>471</v>
      </c>
      <c r="F36" s="471">
        <v>23</v>
      </c>
    </row>
    <row r="37" spans="1:6" ht="22.5" customHeight="1">
      <c r="A37" s="946"/>
      <c r="B37" s="1010"/>
      <c r="C37" s="637" t="s">
        <v>183</v>
      </c>
      <c r="D37" s="645">
        <f>SUM(D35:D36)</f>
        <v>6</v>
      </c>
      <c r="E37" s="617" t="s">
        <v>340</v>
      </c>
      <c r="F37" s="646">
        <f>SUM(F35:F36)</f>
        <v>44</v>
      </c>
    </row>
    <row r="38" spans="1:6" ht="26.25" customHeight="1">
      <c r="A38" s="70"/>
      <c r="B38" s="71"/>
      <c r="C38" s="71"/>
      <c r="D38" s="71"/>
      <c r="E38" s="71"/>
      <c r="F38" s="72"/>
    </row>
    <row r="39" spans="1:6" ht="36" customHeight="1">
      <c r="A39" s="73"/>
      <c r="B39" s="74"/>
      <c r="C39" s="74"/>
      <c r="D39" s="74"/>
      <c r="E39" s="74"/>
      <c r="F39" s="75"/>
    </row>
    <row r="40" spans="1:6" ht="34.5" customHeight="1">
      <c r="A40" s="81"/>
      <c r="B40" s="76"/>
      <c r="C40" s="76"/>
      <c r="D40" s="76"/>
      <c r="E40" s="76"/>
      <c r="F40" s="77"/>
    </row>
    <row r="41" spans="1:6" ht="48.75" customHeight="1" thickBot="1">
      <c r="A41" s="926" t="s">
        <v>61</v>
      </c>
      <c r="B41" s="917"/>
      <c r="C41" s="464" t="s">
        <v>62</v>
      </c>
      <c r="D41" s="465" t="s">
        <v>63</v>
      </c>
      <c r="E41" s="465" t="s">
        <v>69</v>
      </c>
      <c r="F41" s="466" t="s">
        <v>65</v>
      </c>
    </row>
    <row r="42" spans="1:6" ht="26.25" customHeight="1">
      <c r="A42" s="1011" t="s">
        <v>307</v>
      </c>
      <c r="B42" s="929" t="s">
        <v>308</v>
      </c>
      <c r="C42" s="632" t="s">
        <v>96</v>
      </c>
      <c r="D42" s="592">
        <v>8</v>
      </c>
      <c r="E42" s="652" t="s">
        <v>472</v>
      </c>
      <c r="F42" s="593">
        <v>79</v>
      </c>
    </row>
    <row r="43" spans="1:6" ht="20.25" customHeight="1">
      <c r="A43" s="927"/>
      <c r="B43" s="930"/>
      <c r="C43" s="633" t="s">
        <v>96</v>
      </c>
      <c r="D43" s="594">
        <v>11</v>
      </c>
      <c r="E43" s="133" t="s">
        <v>473</v>
      </c>
      <c r="F43" s="595">
        <v>91</v>
      </c>
    </row>
    <row r="44" spans="1:6" ht="27" customHeight="1">
      <c r="A44" s="927"/>
      <c r="B44" s="930"/>
      <c r="C44" s="633" t="s">
        <v>96</v>
      </c>
      <c r="D44" s="594">
        <v>6</v>
      </c>
      <c r="E44" s="133" t="s">
        <v>474</v>
      </c>
      <c r="F44" s="595">
        <v>44</v>
      </c>
    </row>
    <row r="45" spans="1:6" ht="23.25" customHeight="1" thickBot="1">
      <c r="A45" s="927"/>
      <c r="B45" s="930"/>
      <c r="C45" s="642" t="s">
        <v>96</v>
      </c>
      <c r="D45" s="596">
        <v>48</v>
      </c>
      <c r="E45" s="653" t="s">
        <v>475</v>
      </c>
      <c r="F45" s="597">
        <v>432</v>
      </c>
    </row>
    <row r="46" spans="1:6" ht="23.25" customHeight="1" thickBot="1">
      <c r="A46" s="927"/>
      <c r="B46" s="1013"/>
      <c r="C46" s="654" t="s">
        <v>96</v>
      </c>
      <c r="D46" s="136">
        <f>SUM(D42:D45)</f>
        <v>73</v>
      </c>
      <c r="E46" s="639" t="s">
        <v>476</v>
      </c>
      <c r="F46" s="140">
        <f>SUM(F42:F45)</f>
        <v>646</v>
      </c>
    </row>
    <row r="47" spans="1:6" ht="26.25" customHeight="1">
      <c r="A47" s="927"/>
      <c r="B47" s="929" t="s">
        <v>198</v>
      </c>
      <c r="C47" s="632" t="s">
        <v>96</v>
      </c>
      <c r="D47" s="592">
        <v>66</v>
      </c>
      <c r="E47" s="652" t="s">
        <v>477</v>
      </c>
      <c r="F47" s="562">
        <v>267</v>
      </c>
    </row>
    <row r="48" spans="1:6" ht="27.75" customHeight="1">
      <c r="A48" s="927"/>
      <c r="B48" s="930"/>
      <c r="C48" s="633" t="s">
        <v>96</v>
      </c>
      <c r="D48" s="594">
        <v>72</v>
      </c>
      <c r="E48" s="133" t="s">
        <v>478</v>
      </c>
      <c r="F48" s="564">
        <v>431</v>
      </c>
    </row>
    <row r="49" spans="1:6" ht="23.25" customHeight="1">
      <c r="A49" s="927"/>
      <c r="B49" s="930"/>
      <c r="C49" s="633" t="s">
        <v>96</v>
      </c>
      <c r="D49" s="594">
        <v>90</v>
      </c>
      <c r="E49" s="133" t="s">
        <v>479</v>
      </c>
      <c r="F49" s="564">
        <v>478</v>
      </c>
    </row>
    <row r="50" spans="1:6" ht="26.25" customHeight="1" thickBot="1">
      <c r="A50" s="927"/>
      <c r="B50" s="930"/>
      <c r="C50" s="642" t="s">
        <v>96</v>
      </c>
      <c r="D50" s="596">
        <v>8</v>
      </c>
      <c r="E50" s="653" t="s">
        <v>480</v>
      </c>
      <c r="F50" s="571">
        <v>149</v>
      </c>
    </row>
    <row r="51" spans="1:6" ht="23.25" customHeight="1" thickBot="1">
      <c r="A51" s="927"/>
      <c r="B51" s="1013"/>
      <c r="C51" s="222" t="s">
        <v>96</v>
      </c>
      <c r="D51" s="223">
        <f>SUM(D47:D50)</f>
        <v>236</v>
      </c>
      <c r="E51" s="619" t="s">
        <v>476</v>
      </c>
      <c r="F51" s="224">
        <f>SUM(F47:F50)</f>
        <v>1325</v>
      </c>
    </row>
    <row r="52" spans="1:6" ht="24" customHeight="1">
      <c r="A52" s="927"/>
      <c r="B52" s="929" t="s">
        <v>303</v>
      </c>
      <c r="C52" s="605" t="s">
        <v>394</v>
      </c>
      <c r="D52" s="606">
        <v>1</v>
      </c>
      <c r="E52" s="588" t="s">
        <v>200</v>
      </c>
      <c r="F52" s="626">
        <v>198</v>
      </c>
    </row>
    <row r="53" spans="1:6" ht="25.5" customHeight="1" thickBot="1">
      <c r="A53" s="1012"/>
      <c r="B53" s="1013"/>
      <c r="C53" s="655" t="s">
        <v>394</v>
      </c>
      <c r="D53" s="649">
        <v>1</v>
      </c>
      <c r="E53" s="650" t="s">
        <v>200</v>
      </c>
      <c r="F53" s="651">
        <v>198</v>
      </c>
    </row>
    <row r="54" ht="15" customHeight="1" thickBot="1"/>
    <row r="55" spans="1:6" ht="27.75" customHeight="1" thickBot="1">
      <c r="A55" s="1014" t="s">
        <v>346</v>
      </c>
      <c r="B55" s="1015"/>
      <c r="C55" s="1015"/>
      <c r="D55" s="1015"/>
      <c r="E55" s="1015"/>
      <c r="F55" s="1016"/>
    </row>
    <row r="56" spans="1:6" ht="15.75" customHeight="1" thickBot="1">
      <c r="A56" s="1032" t="s">
        <v>347</v>
      </c>
      <c r="B56" s="1033"/>
      <c r="C56" s="1034"/>
      <c r="D56" s="620" t="s">
        <v>203</v>
      </c>
      <c r="E56" s="621" t="s">
        <v>481</v>
      </c>
      <c r="F56" s="622" t="s">
        <v>204</v>
      </c>
    </row>
    <row r="57" spans="1:6" ht="43.5" customHeight="1">
      <c r="A57" s="1035" t="s">
        <v>482</v>
      </c>
      <c r="B57" s="1024" t="s">
        <v>483</v>
      </c>
      <c r="C57" s="1025"/>
      <c r="D57" s="607" t="s">
        <v>484</v>
      </c>
      <c r="E57" s="608" t="s">
        <v>342</v>
      </c>
      <c r="F57" s="598" t="s">
        <v>210</v>
      </c>
    </row>
    <row r="58" spans="1:6" ht="32.25" customHeight="1">
      <c r="A58" s="1036"/>
      <c r="B58" s="1017" t="s">
        <v>483</v>
      </c>
      <c r="C58" s="1018"/>
      <c r="D58" s="610" t="s">
        <v>485</v>
      </c>
      <c r="E58" s="611" t="s">
        <v>100</v>
      </c>
      <c r="F58" s="599" t="s">
        <v>210</v>
      </c>
    </row>
    <row r="59" spans="1:6" ht="33" customHeight="1">
      <c r="A59" s="1036"/>
      <c r="B59" s="1017" t="s">
        <v>483</v>
      </c>
      <c r="C59" s="1018"/>
      <c r="D59" s="609" t="s">
        <v>486</v>
      </c>
      <c r="E59" s="612" t="s">
        <v>104</v>
      </c>
      <c r="F59" s="599" t="s">
        <v>210</v>
      </c>
    </row>
    <row r="60" spans="1:6" ht="32.25" customHeight="1">
      <c r="A60" s="1036"/>
      <c r="B60" s="1017" t="s">
        <v>483</v>
      </c>
      <c r="C60" s="1018"/>
      <c r="D60" s="613" t="s">
        <v>487</v>
      </c>
      <c r="E60" s="612" t="s">
        <v>488</v>
      </c>
      <c r="F60" s="599" t="s">
        <v>210</v>
      </c>
    </row>
    <row r="61" spans="1:6" ht="28.5" customHeight="1">
      <c r="A61" s="1036"/>
      <c r="B61" s="1017" t="s">
        <v>483</v>
      </c>
      <c r="C61" s="1018"/>
      <c r="D61" s="613" t="s">
        <v>489</v>
      </c>
      <c r="E61" s="612" t="s">
        <v>490</v>
      </c>
      <c r="F61" s="599" t="s">
        <v>210</v>
      </c>
    </row>
    <row r="62" spans="1:6" ht="30.75" customHeight="1">
      <c r="A62" s="1036"/>
      <c r="B62" s="1017" t="s">
        <v>483</v>
      </c>
      <c r="C62" s="1018"/>
      <c r="D62" s="613" t="s">
        <v>491</v>
      </c>
      <c r="E62" s="612" t="s">
        <v>492</v>
      </c>
      <c r="F62" s="599" t="s">
        <v>210</v>
      </c>
    </row>
    <row r="63" spans="1:6" ht="33.75" customHeight="1" thickBot="1">
      <c r="A63" s="1036"/>
      <c r="B63" s="1019" t="s">
        <v>483</v>
      </c>
      <c r="C63" s="1020"/>
      <c r="D63" s="615" t="s">
        <v>493</v>
      </c>
      <c r="E63" s="616" t="s">
        <v>494</v>
      </c>
      <c r="F63" s="600" t="s">
        <v>210</v>
      </c>
    </row>
    <row r="64" spans="1:6" ht="24.75" customHeight="1">
      <c r="A64" s="1024" t="s">
        <v>495</v>
      </c>
      <c r="B64" s="1025"/>
      <c r="C64" s="1025"/>
      <c r="D64" s="606" t="s">
        <v>496</v>
      </c>
      <c r="E64" s="589"/>
      <c r="F64" s="601" t="s">
        <v>220</v>
      </c>
    </row>
    <row r="65" spans="1:6" ht="25.5" customHeight="1">
      <c r="A65" s="1017" t="s">
        <v>497</v>
      </c>
      <c r="B65" s="1018"/>
      <c r="C65" s="1018"/>
      <c r="D65" s="609" t="s">
        <v>498</v>
      </c>
      <c r="E65" s="647"/>
      <c r="F65" s="602" t="s">
        <v>220</v>
      </c>
    </row>
    <row r="66" spans="1:6" ht="23.25" customHeight="1">
      <c r="A66" s="1026" t="s">
        <v>499</v>
      </c>
      <c r="B66" s="1027"/>
      <c r="C66" s="1028"/>
      <c r="D66" s="614" t="s">
        <v>500</v>
      </c>
      <c r="E66" s="648"/>
      <c r="F66" s="603" t="s">
        <v>501</v>
      </c>
    </row>
    <row r="67" spans="1:6" ht="26.25" customHeight="1" thickBot="1">
      <c r="A67" s="1029" t="s">
        <v>502</v>
      </c>
      <c r="B67" s="1030"/>
      <c r="C67" s="1030"/>
      <c r="D67" s="644" t="s">
        <v>500</v>
      </c>
      <c r="E67" s="591"/>
      <c r="F67" s="604" t="s">
        <v>220</v>
      </c>
    </row>
    <row r="68" spans="2:3" ht="12.75">
      <c r="B68" s="1031"/>
      <c r="C68" s="1031"/>
    </row>
  </sheetData>
  <sheetProtection/>
  <mergeCells count="29">
    <mergeCell ref="A1:F1"/>
    <mergeCell ref="A64:C64"/>
    <mergeCell ref="A65:C65"/>
    <mergeCell ref="A66:C66"/>
    <mergeCell ref="A67:C67"/>
    <mergeCell ref="B68:C68"/>
    <mergeCell ref="A4:F4"/>
    <mergeCell ref="A56:C56"/>
    <mergeCell ref="A57:A63"/>
    <mergeCell ref="B57:C57"/>
    <mergeCell ref="B58:C58"/>
    <mergeCell ref="B59:C59"/>
    <mergeCell ref="B60:C60"/>
    <mergeCell ref="B61:C61"/>
    <mergeCell ref="B62:C62"/>
    <mergeCell ref="B63:C63"/>
    <mergeCell ref="A41:B41"/>
    <mergeCell ref="A42:A53"/>
    <mergeCell ref="B42:B46"/>
    <mergeCell ref="B47:B51"/>
    <mergeCell ref="B52:B53"/>
    <mergeCell ref="A55:F55"/>
    <mergeCell ref="A2:F2"/>
    <mergeCell ref="A5:B5"/>
    <mergeCell ref="A6:A37"/>
    <mergeCell ref="B6:B28"/>
    <mergeCell ref="B30:B34"/>
    <mergeCell ref="B35:B37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" sqref="A3:F3"/>
    </sheetView>
  </sheetViews>
  <sheetFormatPr defaultColWidth="11.421875" defaultRowHeight="12.75"/>
  <cols>
    <col min="1" max="1" width="7.28125" style="0" customWidth="1"/>
    <col min="2" max="2" width="25.00390625" style="0" customWidth="1"/>
    <col min="3" max="3" width="21.00390625" style="0" customWidth="1"/>
    <col min="4" max="4" width="13.421875" style="40" customWidth="1"/>
    <col min="5" max="5" width="32.140625" style="40" customWidth="1"/>
    <col min="6" max="6" width="15.8515625" style="40" customWidth="1"/>
    <col min="7" max="7" width="4.8515625" style="0" customWidth="1"/>
  </cols>
  <sheetData>
    <row r="1" spans="1:6" ht="65.25" customHeight="1">
      <c r="A1" s="657"/>
      <c r="B1" s="657"/>
      <c r="C1" s="657"/>
      <c r="D1" s="660"/>
      <c r="E1" s="660"/>
      <c r="F1" s="666"/>
    </row>
    <row r="2" spans="1:6" ht="35.25" customHeight="1">
      <c r="A2" s="958" t="s">
        <v>72</v>
      </c>
      <c r="B2" s="959"/>
      <c r="C2" s="959"/>
      <c r="D2" s="959"/>
      <c r="E2" s="959"/>
      <c r="F2" s="960"/>
    </row>
    <row r="3" spans="1:6" ht="30.75" customHeight="1">
      <c r="A3" s="958" t="s">
        <v>73</v>
      </c>
      <c r="B3" s="959"/>
      <c r="C3" s="959"/>
      <c r="D3" s="959"/>
      <c r="E3" s="959"/>
      <c r="F3" s="960"/>
    </row>
    <row r="4" spans="1:6" ht="28.5" customHeight="1">
      <c r="A4" s="728" t="s">
        <v>508</v>
      </c>
      <c r="B4" s="729"/>
      <c r="C4" s="729"/>
      <c r="D4" s="729"/>
      <c r="E4" s="729"/>
      <c r="F4" s="730"/>
    </row>
    <row r="5" spans="1:6" ht="40.5" customHeight="1" thickBot="1">
      <c r="A5" s="1037" t="s">
        <v>61</v>
      </c>
      <c r="B5" s="1002"/>
      <c r="C5" s="464" t="s">
        <v>62</v>
      </c>
      <c r="D5" s="465" t="s">
        <v>63</v>
      </c>
      <c r="E5" s="465" t="s">
        <v>64</v>
      </c>
      <c r="F5" s="466" t="s">
        <v>65</v>
      </c>
    </row>
    <row r="6" spans="1:6" ht="32.25" customHeight="1">
      <c r="A6" s="945" t="s">
        <v>6</v>
      </c>
      <c r="B6" s="1003" t="s">
        <v>7</v>
      </c>
      <c r="C6" s="623" t="s">
        <v>413</v>
      </c>
      <c r="D6" s="390">
        <v>1</v>
      </c>
      <c r="E6" s="506" t="s">
        <v>460</v>
      </c>
      <c r="F6" s="463">
        <v>1</v>
      </c>
    </row>
    <row r="7" spans="1:6" ht="31.5" customHeight="1">
      <c r="A7" s="946"/>
      <c r="B7" s="1004"/>
      <c r="C7" s="624" t="s">
        <v>413</v>
      </c>
      <c r="D7" s="505">
        <v>1</v>
      </c>
      <c r="E7" s="506" t="s">
        <v>224</v>
      </c>
      <c r="F7" s="484">
        <v>1</v>
      </c>
    </row>
    <row r="8" spans="1:6" ht="27" customHeight="1">
      <c r="A8" s="946"/>
      <c r="B8" s="1004"/>
      <c r="C8" s="624" t="s">
        <v>413</v>
      </c>
      <c r="D8" s="505">
        <v>1</v>
      </c>
      <c r="E8" s="506" t="s">
        <v>99</v>
      </c>
      <c r="F8" s="484">
        <v>1</v>
      </c>
    </row>
    <row r="9" spans="1:6" ht="27" customHeight="1">
      <c r="A9" s="946"/>
      <c r="B9" s="1004"/>
      <c r="C9" s="624" t="s">
        <v>413</v>
      </c>
      <c r="D9" s="529">
        <v>1</v>
      </c>
      <c r="E9" s="506" t="s">
        <v>466</v>
      </c>
      <c r="F9" s="484">
        <v>1</v>
      </c>
    </row>
    <row r="10" spans="1:6" ht="27.75" customHeight="1">
      <c r="A10" s="946"/>
      <c r="B10" s="1004"/>
      <c r="C10" s="624" t="s">
        <v>413</v>
      </c>
      <c r="D10" s="505">
        <v>1</v>
      </c>
      <c r="E10" s="506" t="s">
        <v>247</v>
      </c>
      <c r="F10" s="484">
        <v>1</v>
      </c>
    </row>
    <row r="11" spans="1:6" ht="28.5" customHeight="1" thickBot="1">
      <c r="A11" s="946"/>
      <c r="B11" s="1004"/>
      <c r="C11" s="659" t="s">
        <v>413</v>
      </c>
      <c r="D11" s="392">
        <v>1</v>
      </c>
      <c r="E11" s="508" t="s">
        <v>461</v>
      </c>
      <c r="F11" s="471">
        <v>1</v>
      </c>
    </row>
    <row r="12" spans="1:6" ht="25.5" customHeight="1" thickBot="1">
      <c r="A12" s="946"/>
      <c r="B12" s="1004"/>
      <c r="C12" s="637" t="s">
        <v>167</v>
      </c>
      <c r="D12" s="617">
        <f>SUM(D6:D11)</f>
        <v>6</v>
      </c>
      <c r="E12" s="635" t="s">
        <v>416</v>
      </c>
      <c r="F12" s="636">
        <f>SUM(F6:F11)</f>
        <v>6</v>
      </c>
    </row>
    <row r="13" spans="1:6" ht="24" customHeight="1">
      <c r="A13" s="946"/>
      <c r="B13" s="1004"/>
      <c r="C13" s="632" t="s">
        <v>96</v>
      </c>
      <c r="D13" s="661">
        <v>2</v>
      </c>
      <c r="E13" s="663" t="s">
        <v>460</v>
      </c>
      <c r="F13" s="463">
        <v>12</v>
      </c>
    </row>
    <row r="14" spans="1:6" ht="27.75" customHeight="1">
      <c r="A14" s="946"/>
      <c r="B14" s="1004"/>
      <c r="C14" s="633" t="s">
        <v>96</v>
      </c>
      <c r="D14" s="529">
        <v>1</v>
      </c>
      <c r="E14" s="506" t="s">
        <v>224</v>
      </c>
      <c r="F14" s="628">
        <v>3</v>
      </c>
    </row>
    <row r="15" spans="1:6" ht="27.75" customHeight="1">
      <c r="A15" s="946"/>
      <c r="B15" s="1004"/>
      <c r="C15" s="633" t="s">
        <v>96</v>
      </c>
      <c r="D15" s="529">
        <v>2</v>
      </c>
      <c r="E15" s="506" t="s">
        <v>99</v>
      </c>
      <c r="F15" s="628">
        <v>14</v>
      </c>
    </row>
    <row r="16" spans="1:6" ht="27" customHeight="1">
      <c r="A16" s="946"/>
      <c r="B16" s="1004"/>
      <c r="C16" s="633" t="s">
        <v>96</v>
      </c>
      <c r="D16" s="529">
        <v>5</v>
      </c>
      <c r="E16" s="664" t="s">
        <v>464</v>
      </c>
      <c r="F16" s="484">
        <v>21</v>
      </c>
    </row>
    <row r="17" spans="1:6" ht="28.5" customHeight="1">
      <c r="A17" s="946"/>
      <c r="B17" s="1004"/>
      <c r="C17" s="633" t="s">
        <v>96</v>
      </c>
      <c r="D17" s="529">
        <v>2</v>
      </c>
      <c r="E17" s="506" t="s">
        <v>246</v>
      </c>
      <c r="F17" s="484">
        <v>16</v>
      </c>
    </row>
    <row r="18" spans="1:6" ht="13.5" customHeight="1">
      <c r="A18" s="946"/>
      <c r="B18" s="1004"/>
      <c r="C18" s="633" t="s">
        <v>96</v>
      </c>
      <c r="D18" s="529">
        <v>1</v>
      </c>
      <c r="E18" s="506" t="s">
        <v>365</v>
      </c>
      <c r="F18" s="484">
        <v>22</v>
      </c>
    </row>
    <row r="19" spans="1:6" ht="26.25" customHeight="1">
      <c r="A19" s="946"/>
      <c r="B19" s="1004"/>
      <c r="C19" s="633" t="s">
        <v>96</v>
      </c>
      <c r="D19" s="529">
        <v>1</v>
      </c>
      <c r="E19" s="664" t="s">
        <v>88</v>
      </c>
      <c r="F19" s="484">
        <v>18</v>
      </c>
    </row>
    <row r="20" spans="1:6" ht="27.75" customHeight="1">
      <c r="A20" s="946"/>
      <c r="B20" s="1004"/>
      <c r="C20" s="633" t="s">
        <v>96</v>
      </c>
      <c r="D20" s="529">
        <v>2</v>
      </c>
      <c r="E20" s="664" t="s">
        <v>422</v>
      </c>
      <c r="F20" s="484">
        <v>48</v>
      </c>
    </row>
    <row r="21" spans="1:6" ht="25.5" customHeight="1">
      <c r="A21" s="946"/>
      <c r="B21" s="1004"/>
      <c r="C21" s="633" t="s">
        <v>96</v>
      </c>
      <c r="D21" s="529">
        <v>1</v>
      </c>
      <c r="E21" s="506" t="s">
        <v>336</v>
      </c>
      <c r="F21" s="628">
        <v>15</v>
      </c>
    </row>
    <row r="22" spans="1:6" ht="27" customHeight="1">
      <c r="A22" s="946"/>
      <c r="B22" s="1004"/>
      <c r="C22" s="633" t="s">
        <v>96</v>
      </c>
      <c r="D22" s="529">
        <v>3</v>
      </c>
      <c r="E22" s="506" t="s">
        <v>503</v>
      </c>
      <c r="F22" s="628">
        <v>20</v>
      </c>
    </row>
    <row r="23" spans="1:6" ht="26.25" customHeight="1">
      <c r="A23" s="946"/>
      <c r="B23" s="1004"/>
      <c r="C23" s="633" t="s">
        <v>96</v>
      </c>
      <c r="D23" s="529">
        <v>1</v>
      </c>
      <c r="E23" s="506" t="s">
        <v>132</v>
      </c>
      <c r="F23" s="628">
        <v>14</v>
      </c>
    </row>
    <row r="24" spans="1:6" ht="24" customHeight="1">
      <c r="A24" s="946"/>
      <c r="B24" s="1004"/>
      <c r="C24" s="633" t="s">
        <v>96</v>
      </c>
      <c r="D24" s="529">
        <v>2</v>
      </c>
      <c r="E24" s="506" t="s">
        <v>118</v>
      </c>
      <c r="F24" s="628">
        <v>12</v>
      </c>
    </row>
    <row r="25" spans="1:6" ht="24" customHeight="1" thickBot="1">
      <c r="A25" s="946"/>
      <c r="B25" s="1004"/>
      <c r="C25" s="633" t="s">
        <v>96</v>
      </c>
      <c r="D25" s="529">
        <v>1</v>
      </c>
      <c r="E25" s="506" t="s">
        <v>504</v>
      </c>
      <c r="F25" s="628">
        <v>77</v>
      </c>
    </row>
    <row r="26" spans="1:6" ht="22.5" customHeight="1" thickBot="1">
      <c r="A26" s="946"/>
      <c r="B26" s="618"/>
      <c r="C26" s="641" t="s">
        <v>183</v>
      </c>
      <c r="D26" s="638">
        <f>SUM(D13:D25)</f>
        <v>24</v>
      </c>
      <c r="E26" s="639" t="s">
        <v>505</v>
      </c>
      <c r="F26" s="140">
        <f>SUM(F12:F25)</f>
        <v>298</v>
      </c>
    </row>
    <row r="27" spans="1:6" ht="26.25" customHeight="1">
      <c r="A27" s="946"/>
      <c r="B27" s="1005" t="s">
        <v>469</v>
      </c>
      <c r="C27" s="632" t="s">
        <v>96</v>
      </c>
      <c r="D27" s="390">
        <v>1</v>
      </c>
      <c r="E27" s="503" t="s">
        <v>250</v>
      </c>
      <c r="F27" s="459">
        <v>34</v>
      </c>
    </row>
    <row r="28" spans="1:6" ht="26.25" customHeight="1">
      <c r="A28" s="946"/>
      <c r="B28" s="1006"/>
      <c r="C28" s="633" t="s">
        <v>96</v>
      </c>
      <c r="D28" s="662">
        <v>1</v>
      </c>
      <c r="E28" s="506" t="s">
        <v>246</v>
      </c>
      <c r="F28" s="461">
        <v>13</v>
      </c>
    </row>
    <row r="29" spans="1:6" ht="26.25" customHeight="1">
      <c r="A29" s="946"/>
      <c r="B29" s="1006"/>
      <c r="C29" s="633" t="s">
        <v>96</v>
      </c>
      <c r="D29" s="662">
        <v>1</v>
      </c>
      <c r="E29" s="506" t="s">
        <v>247</v>
      </c>
      <c r="F29" s="461">
        <v>56</v>
      </c>
    </row>
    <row r="30" spans="1:6" ht="26.25" customHeight="1">
      <c r="A30" s="946"/>
      <c r="B30" s="1006"/>
      <c r="C30" s="633" t="s">
        <v>96</v>
      </c>
      <c r="D30" s="662">
        <v>1</v>
      </c>
      <c r="E30" s="664" t="s">
        <v>506</v>
      </c>
      <c r="F30" s="667">
        <v>3</v>
      </c>
    </row>
    <row r="31" spans="1:6" ht="25.5" customHeight="1">
      <c r="A31" s="946"/>
      <c r="B31" s="1006"/>
      <c r="C31" s="633" t="s">
        <v>96</v>
      </c>
      <c r="D31" s="662">
        <v>1</v>
      </c>
      <c r="E31" s="506" t="s">
        <v>86</v>
      </c>
      <c r="F31" s="461">
        <v>22</v>
      </c>
    </row>
    <row r="32" spans="1:6" ht="24.75" customHeight="1">
      <c r="A32" s="946"/>
      <c r="B32" s="1006"/>
      <c r="C32" s="633" t="s">
        <v>96</v>
      </c>
      <c r="D32" s="662">
        <v>1</v>
      </c>
      <c r="E32" s="664" t="s">
        <v>164</v>
      </c>
      <c r="F32" s="667">
        <v>25</v>
      </c>
    </row>
    <row r="33" spans="1:6" ht="26.25" customHeight="1">
      <c r="A33" s="946"/>
      <c r="B33" s="1006"/>
      <c r="C33" s="633" t="s">
        <v>96</v>
      </c>
      <c r="D33" s="662">
        <v>1</v>
      </c>
      <c r="E33" s="664" t="s">
        <v>325</v>
      </c>
      <c r="F33" s="667">
        <v>21</v>
      </c>
    </row>
    <row r="34" spans="1:6" ht="24.75" customHeight="1">
      <c r="A34" s="946"/>
      <c r="B34" s="1006"/>
      <c r="C34" s="633" t="s">
        <v>96</v>
      </c>
      <c r="D34" s="662">
        <v>1</v>
      </c>
      <c r="E34" s="506" t="s">
        <v>132</v>
      </c>
      <c r="F34" s="461">
        <v>24</v>
      </c>
    </row>
    <row r="35" spans="1:6" ht="25.5" customHeight="1" thickBot="1">
      <c r="A35" s="946"/>
      <c r="B35" s="1006"/>
      <c r="C35" s="642" t="s">
        <v>96</v>
      </c>
      <c r="D35" s="587">
        <v>1</v>
      </c>
      <c r="E35" s="665" t="s">
        <v>336</v>
      </c>
      <c r="F35" s="668">
        <v>63</v>
      </c>
    </row>
    <row r="36" spans="1:6" ht="23.25" customHeight="1" thickBot="1">
      <c r="A36" s="946"/>
      <c r="B36" s="1007"/>
      <c r="C36" s="643" t="s">
        <v>183</v>
      </c>
      <c r="D36" s="640">
        <v>9</v>
      </c>
      <c r="E36" s="619" t="s">
        <v>507</v>
      </c>
      <c r="F36" s="224">
        <f>SUM(F27:F35)</f>
        <v>261</v>
      </c>
    </row>
    <row r="37" spans="1:6" ht="18.75" customHeight="1">
      <c r="A37" s="946"/>
      <c r="B37" s="1008" t="s">
        <v>9</v>
      </c>
      <c r="C37" s="632" t="s">
        <v>96</v>
      </c>
      <c r="D37" s="588">
        <v>1</v>
      </c>
      <c r="E37" s="589" t="s">
        <v>466</v>
      </c>
      <c r="F37" s="463">
        <v>19</v>
      </c>
    </row>
    <row r="38" spans="1:6" ht="19.5" customHeight="1" thickBot="1">
      <c r="A38" s="946"/>
      <c r="B38" s="1009"/>
      <c r="C38" s="642"/>
      <c r="D38" s="590"/>
      <c r="E38" s="591"/>
      <c r="F38" s="471">
        <f>SUM(F7:F25)</f>
        <v>303</v>
      </c>
    </row>
    <row r="39" spans="1:6" ht="22.5" customHeight="1" thickBot="1">
      <c r="A39" s="1038"/>
      <c r="B39" s="1039"/>
      <c r="C39" s="658" t="s">
        <v>183</v>
      </c>
      <c r="D39" s="656">
        <f>SUM(D37:D38)</f>
        <v>1</v>
      </c>
      <c r="E39" s="635" t="s">
        <v>340</v>
      </c>
      <c r="F39" s="669">
        <f>SUM(F37:F38)</f>
        <v>322</v>
      </c>
    </row>
    <row r="40" ht="15.75" customHeight="1"/>
    <row r="41" ht="24.75" customHeight="1"/>
    <row r="42" ht="24.75" customHeight="1"/>
  </sheetData>
  <sheetProtection/>
  <mergeCells count="8">
    <mergeCell ref="A2:F2"/>
    <mergeCell ref="A3:F3"/>
    <mergeCell ref="A4:F4"/>
    <mergeCell ref="A5:B5"/>
    <mergeCell ref="A6:A39"/>
    <mergeCell ref="B6:B25"/>
    <mergeCell ref="B27:B36"/>
    <mergeCell ref="B37:B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C75" sqref="C75"/>
    </sheetView>
  </sheetViews>
  <sheetFormatPr defaultColWidth="11.421875" defaultRowHeight="12.75"/>
  <cols>
    <col min="2" max="2" width="36.00390625" style="0" customWidth="1"/>
    <col min="3" max="3" width="23.8515625" style="0" customWidth="1"/>
    <col min="4" max="4" width="13.421875" style="0" customWidth="1"/>
    <col min="5" max="5" width="29.140625" style="0" bestFit="1" customWidth="1"/>
    <col min="6" max="6" width="18.7109375" style="0" customWidth="1"/>
  </cols>
  <sheetData>
    <row r="1" spans="1:6" ht="30" customHeight="1">
      <c r="A1" s="70"/>
      <c r="B1" s="71"/>
      <c r="C1" s="71"/>
      <c r="D1" s="71"/>
      <c r="E1" s="71"/>
      <c r="F1" s="72"/>
    </row>
    <row r="2" spans="1:6" ht="32.25" customHeight="1">
      <c r="A2" s="73"/>
      <c r="B2" s="74"/>
      <c r="C2" s="74"/>
      <c r="D2" s="74"/>
      <c r="E2" s="74"/>
      <c r="F2" s="75"/>
    </row>
    <row r="3" spans="1:6" ht="27" customHeight="1">
      <c r="A3" s="685" t="s">
        <v>72</v>
      </c>
      <c r="B3" s="686"/>
      <c r="C3" s="686"/>
      <c r="D3" s="686"/>
      <c r="E3" s="686"/>
      <c r="F3" s="687"/>
    </row>
    <row r="4" spans="1:6" ht="30.75" customHeight="1">
      <c r="A4" s="685" t="s">
        <v>73</v>
      </c>
      <c r="B4" s="686"/>
      <c r="C4" s="686"/>
      <c r="D4" s="686"/>
      <c r="E4" s="686"/>
      <c r="F4" s="687"/>
    </row>
    <row r="5" spans="1:6" ht="27" customHeight="1">
      <c r="A5" s="688" t="s">
        <v>74</v>
      </c>
      <c r="B5" s="689"/>
      <c r="C5" s="689"/>
      <c r="D5" s="689"/>
      <c r="E5" s="689"/>
      <c r="F5" s="690"/>
    </row>
    <row r="6" spans="1:6" ht="57" customHeight="1" thickBot="1">
      <c r="A6" s="691" t="s">
        <v>61</v>
      </c>
      <c r="B6" s="692"/>
      <c r="C6" s="338" t="s">
        <v>62</v>
      </c>
      <c r="D6" s="339" t="s">
        <v>63</v>
      </c>
      <c r="E6" s="338" t="s">
        <v>64</v>
      </c>
      <c r="F6" s="340" t="s">
        <v>65</v>
      </c>
    </row>
    <row r="7" spans="1:6" ht="15" customHeight="1">
      <c r="A7" s="693" t="s">
        <v>6</v>
      </c>
      <c r="B7" s="673" t="s">
        <v>7</v>
      </c>
      <c r="C7" s="36" t="s">
        <v>70</v>
      </c>
      <c r="D7" s="34">
        <v>1</v>
      </c>
      <c r="E7" s="41" t="s">
        <v>94</v>
      </c>
      <c r="F7" s="35">
        <v>1</v>
      </c>
    </row>
    <row r="8" spans="1:6" ht="15" customHeight="1">
      <c r="A8" s="694"/>
      <c r="B8" s="674"/>
      <c r="C8" s="36" t="s">
        <v>70</v>
      </c>
      <c r="D8" s="34">
        <v>1</v>
      </c>
      <c r="E8" s="41" t="s">
        <v>75</v>
      </c>
      <c r="F8" s="35">
        <v>1</v>
      </c>
    </row>
    <row r="9" spans="1:6" ht="15" customHeight="1">
      <c r="A9" s="694"/>
      <c r="B9" s="674"/>
      <c r="C9" s="36" t="s">
        <v>70</v>
      </c>
      <c r="D9" s="34">
        <v>1</v>
      </c>
      <c r="E9" s="41" t="s">
        <v>76</v>
      </c>
      <c r="F9" s="35">
        <v>1</v>
      </c>
    </row>
    <row r="10" spans="1:6" ht="15" customHeight="1">
      <c r="A10" s="694"/>
      <c r="B10" s="674"/>
      <c r="C10" s="36" t="s">
        <v>70</v>
      </c>
      <c r="D10" s="34">
        <v>1</v>
      </c>
      <c r="E10" s="41" t="s">
        <v>77</v>
      </c>
      <c r="F10" s="35">
        <v>1</v>
      </c>
    </row>
    <row r="11" spans="1:6" ht="15" customHeight="1">
      <c r="A11" s="694"/>
      <c r="B11" s="674"/>
      <c r="C11" s="36" t="s">
        <v>70</v>
      </c>
      <c r="D11" s="34">
        <v>1</v>
      </c>
      <c r="E11" s="33" t="s">
        <v>78</v>
      </c>
      <c r="F11" s="35">
        <v>1</v>
      </c>
    </row>
    <row r="12" spans="1:6" ht="15" customHeight="1">
      <c r="A12" s="694"/>
      <c r="B12" s="674"/>
      <c r="C12" s="36" t="s">
        <v>70</v>
      </c>
      <c r="D12" s="34">
        <v>1</v>
      </c>
      <c r="E12" s="41" t="s">
        <v>79</v>
      </c>
      <c r="F12" s="35">
        <v>1</v>
      </c>
    </row>
    <row r="13" spans="1:6" ht="15" customHeight="1">
      <c r="A13" s="694"/>
      <c r="B13" s="674"/>
      <c r="C13" s="36" t="s">
        <v>70</v>
      </c>
      <c r="D13" s="34">
        <v>1</v>
      </c>
      <c r="E13" s="41" t="s">
        <v>80</v>
      </c>
      <c r="F13" s="35">
        <v>1</v>
      </c>
    </row>
    <row r="14" spans="1:6" ht="15" customHeight="1">
      <c r="A14" s="694"/>
      <c r="B14" s="674"/>
      <c r="C14" s="36" t="s">
        <v>70</v>
      </c>
      <c r="D14" s="34">
        <v>1</v>
      </c>
      <c r="E14" s="41" t="s">
        <v>81</v>
      </c>
      <c r="F14" s="35">
        <v>1</v>
      </c>
    </row>
    <row r="15" spans="1:6" ht="15" customHeight="1">
      <c r="A15" s="694"/>
      <c r="B15" s="674"/>
      <c r="C15" s="36" t="s">
        <v>70</v>
      </c>
      <c r="D15" s="34">
        <v>1</v>
      </c>
      <c r="E15" s="41" t="s">
        <v>82</v>
      </c>
      <c r="F15" s="35">
        <v>1</v>
      </c>
    </row>
    <row r="16" spans="1:6" ht="15" customHeight="1">
      <c r="A16" s="694"/>
      <c r="B16" s="674"/>
      <c r="C16" s="36" t="s">
        <v>70</v>
      </c>
      <c r="D16" s="34">
        <v>2</v>
      </c>
      <c r="E16" s="41" t="s">
        <v>83</v>
      </c>
      <c r="F16" s="35">
        <v>2</v>
      </c>
    </row>
    <row r="17" spans="1:6" ht="15" customHeight="1">
      <c r="A17" s="694"/>
      <c r="B17" s="674"/>
      <c r="C17" s="36" t="s">
        <v>70</v>
      </c>
      <c r="D17" s="34">
        <v>1</v>
      </c>
      <c r="E17" s="41" t="s">
        <v>84</v>
      </c>
      <c r="F17" s="35">
        <v>1</v>
      </c>
    </row>
    <row r="18" spans="1:6" ht="15" customHeight="1">
      <c r="A18" s="694"/>
      <c r="B18" s="674"/>
      <c r="C18" s="36" t="s">
        <v>70</v>
      </c>
      <c r="D18" s="34">
        <v>1</v>
      </c>
      <c r="E18" s="41" t="s">
        <v>85</v>
      </c>
      <c r="F18" s="35">
        <v>1</v>
      </c>
    </row>
    <row r="19" spans="1:6" ht="15" customHeight="1">
      <c r="A19" s="694"/>
      <c r="B19" s="674"/>
      <c r="C19" s="36" t="s">
        <v>70</v>
      </c>
      <c r="D19" s="34">
        <v>1</v>
      </c>
      <c r="E19" s="41" t="s">
        <v>86</v>
      </c>
      <c r="F19" s="35">
        <v>1</v>
      </c>
    </row>
    <row r="20" spans="1:6" ht="15" customHeight="1">
      <c r="A20" s="694"/>
      <c r="B20" s="674"/>
      <c r="C20" s="36" t="s">
        <v>70</v>
      </c>
      <c r="D20" s="34">
        <v>1</v>
      </c>
      <c r="E20" s="41" t="s">
        <v>87</v>
      </c>
      <c r="F20" s="35">
        <v>1</v>
      </c>
    </row>
    <row r="21" spans="1:6" ht="15" customHeight="1">
      <c r="A21" s="694"/>
      <c r="B21" s="674"/>
      <c r="C21" s="36" t="s">
        <v>70</v>
      </c>
      <c r="D21" s="34">
        <v>1</v>
      </c>
      <c r="E21" s="41" t="s">
        <v>88</v>
      </c>
      <c r="F21" s="35">
        <v>1</v>
      </c>
    </row>
    <row r="22" spans="1:6" ht="15" customHeight="1">
      <c r="A22" s="694"/>
      <c r="B22" s="674"/>
      <c r="C22" s="36" t="s">
        <v>70</v>
      </c>
      <c r="D22" s="34">
        <v>2</v>
      </c>
      <c r="E22" s="41" t="s">
        <v>89</v>
      </c>
      <c r="F22" s="35">
        <v>2</v>
      </c>
    </row>
    <row r="23" spans="1:6" ht="15" customHeight="1">
      <c r="A23" s="694"/>
      <c r="B23" s="674"/>
      <c r="C23" s="36" t="s">
        <v>70</v>
      </c>
      <c r="D23" s="34">
        <v>1</v>
      </c>
      <c r="E23" s="41" t="s">
        <v>90</v>
      </c>
      <c r="F23" s="35">
        <v>1</v>
      </c>
    </row>
    <row r="24" spans="1:6" ht="15" customHeight="1">
      <c r="A24" s="694"/>
      <c r="B24" s="674"/>
      <c r="C24" s="36" t="s">
        <v>70</v>
      </c>
      <c r="D24" s="34">
        <v>1</v>
      </c>
      <c r="E24" s="41" t="s">
        <v>91</v>
      </c>
      <c r="F24" s="35">
        <v>1</v>
      </c>
    </row>
    <row r="25" spans="1:6" ht="15" customHeight="1">
      <c r="A25" s="694"/>
      <c r="B25" s="674"/>
      <c r="C25" s="36" t="s">
        <v>70</v>
      </c>
      <c r="D25" s="34">
        <v>1</v>
      </c>
      <c r="E25" s="43" t="s">
        <v>105</v>
      </c>
      <c r="F25" s="55">
        <v>1</v>
      </c>
    </row>
    <row r="26" spans="1:6" ht="15" customHeight="1">
      <c r="A26" s="694"/>
      <c r="B26" s="674"/>
      <c r="C26" s="36" t="s">
        <v>70</v>
      </c>
      <c r="D26" s="34">
        <v>1</v>
      </c>
      <c r="E26" s="41" t="s">
        <v>92</v>
      </c>
      <c r="F26" s="35">
        <v>1</v>
      </c>
    </row>
    <row r="27" spans="1:6" ht="15" customHeight="1" thickBot="1">
      <c r="A27" s="694"/>
      <c r="B27" s="674"/>
      <c r="C27" s="57" t="s">
        <v>70</v>
      </c>
      <c r="D27" s="58">
        <v>4</v>
      </c>
      <c r="E27" s="59" t="s">
        <v>93</v>
      </c>
      <c r="F27" s="60">
        <v>4</v>
      </c>
    </row>
    <row r="28" spans="1:6" ht="15" customHeight="1" thickBot="1">
      <c r="A28" s="694"/>
      <c r="B28" s="675"/>
      <c r="C28" s="63" t="s">
        <v>3</v>
      </c>
      <c r="D28" s="64">
        <f>SUM(D7:D27)</f>
        <v>26</v>
      </c>
      <c r="E28" s="65" t="s">
        <v>95</v>
      </c>
      <c r="F28" s="66">
        <f>SUM(F7:F27)</f>
        <v>26</v>
      </c>
    </row>
    <row r="29" spans="1:6" ht="15" customHeight="1">
      <c r="A29" s="694"/>
      <c r="B29" s="674"/>
      <c r="C29" s="46" t="s">
        <v>96</v>
      </c>
      <c r="D29" s="47">
        <v>2</v>
      </c>
      <c r="E29" s="61" t="s">
        <v>94</v>
      </c>
      <c r="F29" s="62">
        <v>61</v>
      </c>
    </row>
    <row r="30" spans="1:6" ht="15" customHeight="1">
      <c r="A30" s="694"/>
      <c r="B30" s="674"/>
      <c r="C30" s="38" t="s">
        <v>96</v>
      </c>
      <c r="D30" s="37">
        <v>1</v>
      </c>
      <c r="E30" s="24" t="s">
        <v>97</v>
      </c>
      <c r="F30" s="27">
        <v>15</v>
      </c>
    </row>
    <row r="31" spans="1:6" ht="15" customHeight="1">
      <c r="A31" s="694"/>
      <c r="B31" s="674"/>
      <c r="C31" s="38" t="s">
        <v>96</v>
      </c>
      <c r="D31" s="37">
        <v>3</v>
      </c>
      <c r="E31" s="24" t="s">
        <v>75</v>
      </c>
      <c r="F31" s="27">
        <v>68</v>
      </c>
    </row>
    <row r="32" spans="1:6" ht="15" customHeight="1">
      <c r="A32" s="694"/>
      <c r="B32" s="674"/>
      <c r="C32" s="38" t="s">
        <v>96</v>
      </c>
      <c r="D32" s="37">
        <v>2</v>
      </c>
      <c r="E32" s="24" t="s">
        <v>98</v>
      </c>
      <c r="F32" s="27">
        <v>48</v>
      </c>
    </row>
    <row r="33" spans="1:6" ht="15" customHeight="1">
      <c r="A33" s="694"/>
      <c r="B33" s="674"/>
      <c r="C33" s="38" t="s">
        <v>96</v>
      </c>
      <c r="D33" s="37">
        <v>2</v>
      </c>
      <c r="E33" s="24" t="s">
        <v>80</v>
      </c>
      <c r="F33" s="55">
        <v>17</v>
      </c>
    </row>
    <row r="34" spans="1:6" ht="15" customHeight="1">
      <c r="A34" s="694"/>
      <c r="B34" s="674"/>
      <c r="C34" s="38" t="s">
        <v>96</v>
      </c>
      <c r="D34" s="37">
        <v>2</v>
      </c>
      <c r="E34" s="24" t="s">
        <v>99</v>
      </c>
      <c r="F34" s="27">
        <v>24</v>
      </c>
    </row>
    <row r="35" spans="1:6" ht="15" customHeight="1">
      <c r="A35" s="694"/>
      <c r="B35" s="674"/>
      <c r="C35" s="38" t="s">
        <v>96</v>
      </c>
      <c r="D35" s="37">
        <v>2</v>
      </c>
      <c r="E35" s="24" t="s">
        <v>100</v>
      </c>
      <c r="F35" s="27">
        <v>15</v>
      </c>
    </row>
    <row r="36" spans="1:6" ht="15" customHeight="1">
      <c r="A36" s="694"/>
      <c r="B36" s="674"/>
      <c r="C36" s="38" t="s">
        <v>96</v>
      </c>
      <c r="D36" s="37">
        <v>2</v>
      </c>
      <c r="E36" s="24" t="s">
        <v>82</v>
      </c>
      <c r="F36" s="35">
        <v>7</v>
      </c>
    </row>
    <row r="37" spans="1:6" ht="15" customHeight="1">
      <c r="A37" s="694"/>
      <c r="B37" s="674"/>
      <c r="C37" s="38" t="s">
        <v>96</v>
      </c>
      <c r="D37" s="37">
        <v>3</v>
      </c>
      <c r="E37" s="24" t="s">
        <v>83</v>
      </c>
      <c r="F37" s="27">
        <v>16</v>
      </c>
    </row>
    <row r="38" spans="1:6" ht="15" customHeight="1">
      <c r="A38" s="694"/>
      <c r="B38" s="674"/>
      <c r="C38" s="38" t="s">
        <v>96</v>
      </c>
      <c r="D38" s="37">
        <v>1</v>
      </c>
      <c r="E38" s="24" t="s">
        <v>101</v>
      </c>
      <c r="F38" s="55">
        <v>7</v>
      </c>
    </row>
    <row r="39" spans="1:6" ht="15" customHeight="1">
      <c r="A39" s="694"/>
      <c r="B39" s="674"/>
      <c r="C39" s="38" t="s">
        <v>96</v>
      </c>
      <c r="D39" s="37">
        <v>1</v>
      </c>
      <c r="E39" s="24" t="s">
        <v>102</v>
      </c>
      <c r="F39" s="27">
        <v>27</v>
      </c>
    </row>
    <row r="40" spans="1:6" ht="15" customHeight="1">
      <c r="A40" s="694"/>
      <c r="B40" s="674"/>
      <c r="C40" s="38" t="s">
        <v>96</v>
      </c>
      <c r="D40" s="37">
        <v>1</v>
      </c>
      <c r="E40" s="24" t="s">
        <v>87</v>
      </c>
      <c r="F40" s="56">
        <v>20</v>
      </c>
    </row>
    <row r="41" spans="1:6" ht="15" customHeight="1">
      <c r="A41" s="694"/>
      <c r="B41" s="674"/>
      <c r="C41" s="38" t="s">
        <v>96</v>
      </c>
      <c r="D41" s="37">
        <v>2</v>
      </c>
      <c r="E41" s="24" t="s">
        <v>88</v>
      </c>
      <c r="F41" s="27">
        <v>12</v>
      </c>
    </row>
    <row r="42" spans="1:6" ht="15" customHeight="1">
      <c r="A42" s="694"/>
      <c r="B42" s="674"/>
      <c r="C42" s="38" t="s">
        <v>96</v>
      </c>
      <c r="D42" s="37">
        <v>4</v>
      </c>
      <c r="E42" s="24" t="s">
        <v>103</v>
      </c>
      <c r="F42" s="27">
        <v>79</v>
      </c>
    </row>
    <row r="43" spans="1:6" ht="15" customHeight="1">
      <c r="A43" s="694"/>
      <c r="B43" s="674"/>
      <c r="C43" s="38" t="s">
        <v>96</v>
      </c>
      <c r="D43" s="37">
        <v>2</v>
      </c>
      <c r="E43" s="24" t="s">
        <v>90</v>
      </c>
      <c r="F43" s="27">
        <v>24</v>
      </c>
    </row>
    <row r="44" spans="1:6" ht="15" customHeight="1">
      <c r="A44" s="694"/>
      <c r="B44" s="674"/>
      <c r="C44" s="38" t="s">
        <v>96</v>
      </c>
      <c r="D44" s="37">
        <v>4</v>
      </c>
      <c r="E44" s="24" t="s">
        <v>105</v>
      </c>
      <c r="F44" s="27">
        <v>45</v>
      </c>
    </row>
    <row r="45" spans="1:6" ht="15" customHeight="1">
      <c r="A45" s="694"/>
      <c r="B45" s="674"/>
      <c r="C45" s="38" t="s">
        <v>96</v>
      </c>
      <c r="D45" s="37">
        <v>2</v>
      </c>
      <c r="E45" s="24" t="s">
        <v>106</v>
      </c>
      <c r="F45" s="27">
        <v>25</v>
      </c>
    </row>
    <row r="46" spans="1:6" ht="15" customHeight="1">
      <c r="A46" s="694"/>
      <c r="B46" s="674"/>
      <c r="C46" s="38" t="s">
        <v>96</v>
      </c>
      <c r="D46" s="37">
        <v>2</v>
      </c>
      <c r="E46" s="24" t="s">
        <v>92</v>
      </c>
      <c r="F46" s="27">
        <v>25</v>
      </c>
    </row>
    <row r="47" spans="1:6" ht="15" customHeight="1">
      <c r="A47" s="694"/>
      <c r="B47" s="674"/>
      <c r="C47" s="38" t="s">
        <v>96</v>
      </c>
      <c r="D47" s="37">
        <v>17</v>
      </c>
      <c r="E47" s="24" t="s">
        <v>93</v>
      </c>
      <c r="F47" s="27">
        <v>259</v>
      </c>
    </row>
    <row r="48" spans="1:6" ht="15" customHeight="1" thickBot="1">
      <c r="A48" s="694"/>
      <c r="B48" s="674"/>
      <c r="C48" s="38" t="s">
        <v>96</v>
      </c>
      <c r="D48" s="37">
        <v>7</v>
      </c>
      <c r="E48" s="67" t="s">
        <v>107</v>
      </c>
      <c r="F48" s="68">
        <v>141</v>
      </c>
    </row>
    <row r="49" spans="1:6" ht="15" customHeight="1" thickBot="1">
      <c r="A49" s="694"/>
      <c r="B49" s="675"/>
      <c r="C49" s="63" t="s">
        <v>3</v>
      </c>
      <c r="D49" s="64">
        <f>SUM(D29:D48)</f>
        <v>62</v>
      </c>
      <c r="E49" s="65" t="s">
        <v>95</v>
      </c>
      <c r="F49" s="66">
        <f>SUM(F29:F48)</f>
        <v>935</v>
      </c>
    </row>
    <row r="50" spans="1:6" ht="15" customHeight="1">
      <c r="A50" s="694"/>
      <c r="B50" s="676" t="s">
        <v>9</v>
      </c>
      <c r="C50" s="44" t="s">
        <v>96</v>
      </c>
      <c r="D50" s="45">
        <v>3</v>
      </c>
      <c r="E50" s="39" t="s">
        <v>106</v>
      </c>
      <c r="F50" s="29">
        <v>43</v>
      </c>
    </row>
    <row r="51" spans="1:6" ht="18.75" customHeight="1" thickBot="1">
      <c r="A51" s="694"/>
      <c r="B51" s="677"/>
      <c r="C51" s="32" t="s">
        <v>96</v>
      </c>
      <c r="D51" s="30">
        <v>3</v>
      </c>
      <c r="E51" s="25" t="s">
        <v>105</v>
      </c>
      <c r="F51" s="31">
        <v>102</v>
      </c>
    </row>
    <row r="52" spans="1:6" ht="21" customHeight="1">
      <c r="A52" s="694"/>
      <c r="B52" s="671" t="s">
        <v>66</v>
      </c>
      <c r="C52" s="48" t="s">
        <v>96</v>
      </c>
      <c r="D52" s="50">
        <v>1</v>
      </c>
      <c r="E52" s="51" t="s">
        <v>105</v>
      </c>
      <c r="F52" s="49">
        <v>7</v>
      </c>
    </row>
    <row r="53" spans="1:6" ht="39" customHeight="1">
      <c r="A53" s="694"/>
      <c r="B53" s="672"/>
      <c r="C53" s="78" t="s">
        <v>96</v>
      </c>
      <c r="D53" s="58">
        <v>1</v>
      </c>
      <c r="E53" s="79" t="s">
        <v>104</v>
      </c>
      <c r="F53" s="80">
        <v>20</v>
      </c>
    </row>
    <row r="54" spans="1:6" ht="12.75">
      <c r="A54" s="70"/>
      <c r="B54" s="71"/>
      <c r="C54" s="71"/>
      <c r="D54" s="71"/>
      <c r="E54" s="71"/>
      <c r="F54" s="72"/>
    </row>
    <row r="55" spans="1:6" ht="12.75">
      <c r="A55" s="73"/>
      <c r="B55" s="74"/>
      <c r="C55" s="74"/>
      <c r="D55" s="74"/>
      <c r="E55" s="74"/>
      <c r="F55" s="75"/>
    </row>
    <row r="56" spans="1:6" ht="12.75">
      <c r="A56" s="73"/>
      <c r="B56" s="74"/>
      <c r="C56" s="74"/>
      <c r="D56" s="74"/>
      <c r="E56" s="74"/>
      <c r="F56" s="75"/>
    </row>
    <row r="57" spans="1:6" ht="18.75" customHeight="1">
      <c r="A57" s="73"/>
      <c r="B57" s="74"/>
      <c r="C57" s="74"/>
      <c r="D57" s="74"/>
      <c r="E57" s="74"/>
      <c r="F57" s="75"/>
    </row>
    <row r="58" spans="1:6" ht="18" customHeight="1">
      <c r="A58" s="73"/>
      <c r="B58" s="74"/>
      <c r="C58" s="74"/>
      <c r="D58" s="74"/>
      <c r="E58" s="74"/>
      <c r="F58" s="75"/>
    </row>
    <row r="59" spans="1:6" ht="21" customHeight="1">
      <c r="A59" s="73"/>
      <c r="B59" s="74"/>
      <c r="C59" s="74"/>
      <c r="D59" s="74"/>
      <c r="E59" s="74"/>
      <c r="F59" s="75"/>
    </row>
    <row r="60" spans="1:6" ht="25.5" customHeight="1">
      <c r="A60" s="81"/>
      <c r="B60" s="76"/>
      <c r="C60" s="76"/>
      <c r="D60" s="76"/>
      <c r="E60" s="76"/>
      <c r="F60" s="77"/>
    </row>
    <row r="61" spans="1:6" ht="32.25" thickBot="1">
      <c r="A61" s="683" t="s">
        <v>61</v>
      </c>
      <c r="B61" s="684"/>
      <c r="C61" s="338" t="s">
        <v>62</v>
      </c>
      <c r="D61" s="339" t="s">
        <v>63</v>
      </c>
      <c r="E61" s="338" t="s">
        <v>69</v>
      </c>
      <c r="F61" s="341" t="s">
        <v>65</v>
      </c>
    </row>
    <row r="62" spans="1:6" ht="24" customHeight="1">
      <c r="A62" s="678" t="s">
        <v>67</v>
      </c>
      <c r="B62" s="681" t="s">
        <v>71</v>
      </c>
      <c r="C62" s="39" t="s">
        <v>70</v>
      </c>
      <c r="D62" s="28">
        <v>1</v>
      </c>
      <c r="E62" s="52" t="s">
        <v>108</v>
      </c>
      <c r="F62" s="29">
        <v>1</v>
      </c>
    </row>
    <row r="63" spans="1:6" ht="19.5" customHeight="1">
      <c r="A63" s="679"/>
      <c r="B63" s="682"/>
      <c r="C63" s="24" t="s">
        <v>70</v>
      </c>
      <c r="D63" s="26">
        <v>1</v>
      </c>
      <c r="E63" s="52" t="s">
        <v>109</v>
      </c>
      <c r="F63" s="27">
        <v>1</v>
      </c>
    </row>
    <row r="64" spans="1:6" ht="19.5" customHeight="1">
      <c r="A64" s="679"/>
      <c r="B64" s="682"/>
      <c r="C64" s="24" t="s">
        <v>70</v>
      </c>
      <c r="D64" s="26">
        <v>1</v>
      </c>
      <c r="E64" s="52" t="s">
        <v>110</v>
      </c>
      <c r="F64" s="27">
        <v>1</v>
      </c>
    </row>
    <row r="65" spans="1:6" ht="19.5" customHeight="1">
      <c r="A65" s="679"/>
      <c r="B65" s="682"/>
      <c r="C65" s="24" t="s">
        <v>70</v>
      </c>
      <c r="D65" s="26">
        <v>1</v>
      </c>
      <c r="E65" s="52" t="s">
        <v>111</v>
      </c>
      <c r="F65" s="27">
        <v>1</v>
      </c>
    </row>
    <row r="66" spans="1:6" ht="24" customHeight="1">
      <c r="A66" s="679"/>
      <c r="B66" s="682"/>
      <c r="C66" s="33" t="s">
        <v>68</v>
      </c>
      <c r="D66" s="34">
        <v>10</v>
      </c>
      <c r="E66" s="52" t="s">
        <v>108</v>
      </c>
      <c r="F66" s="35">
        <v>160</v>
      </c>
    </row>
    <row r="67" spans="1:6" ht="19.5" customHeight="1">
      <c r="A67" s="679"/>
      <c r="B67" s="682"/>
      <c r="C67" s="33" t="s">
        <v>68</v>
      </c>
      <c r="D67" s="34">
        <v>12</v>
      </c>
      <c r="E67" s="52" t="s">
        <v>109</v>
      </c>
      <c r="F67" s="35">
        <v>133</v>
      </c>
    </row>
    <row r="68" spans="1:6" ht="19.5" customHeight="1">
      <c r="A68" s="679"/>
      <c r="B68" s="682"/>
      <c r="C68" s="33" t="s">
        <v>68</v>
      </c>
      <c r="D68" s="34">
        <v>16</v>
      </c>
      <c r="E68" s="52" t="s">
        <v>110</v>
      </c>
      <c r="F68" s="35">
        <v>209</v>
      </c>
    </row>
    <row r="69" spans="1:6" ht="19.5" customHeight="1">
      <c r="A69" s="679"/>
      <c r="B69" s="682"/>
      <c r="C69" s="33" t="s">
        <v>68</v>
      </c>
      <c r="D69" s="34">
        <v>6</v>
      </c>
      <c r="E69" s="52" t="s">
        <v>111</v>
      </c>
      <c r="F69" s="35">
        <v>70</v>
      </c>
    </row>
    <row r="70" spans="1:6" s="40" customFormat="1" ht="24.75" customHeight="1" thickBot="1">
      <c r="A70" s="680"/>
      <c r="B70" s="342" t="s">
        <v>112</v>
      </c>
      <c r="C70" s="53" t="s">
        <v>68</v>
      </c>
      <c r="D70" s="32">
        <v>6</v>
      </c>
      <c r="E70" s="69" t="s">
        <v>113</v>
      </c>
      <c r="F70" s="54">
        <v>170</v>
      </c>
    </row>
    <row r="71" ht="12.75">
      <c r="A71" s="42"/>
    </row>
  </sheetData>
  <sheetProtection/>
  <mergeCells count="11">
    <mergeCell ref="A3:F3"/>
    <mergeCell ref="A4:F4"/>
    <mergeCell ref="A5:F5"/>
    <mergeCell ref="A6:B6"/>
    <mergeCell ref="A7:A53"/>
    <mergeCell ref="B52:B53"/>
    <mergeCell ref="B7:B49"/>
    <mergeCell ref="B50:B51"/>
    <mergeCell ref="A62:A70"/>
    <mergeCell ref="B62:B69"/>
    <mergeCell ref="A61:B61"/>
  </mergeCells>
  <printOptions/>
  <pageMargins left="0" right="0" top="0.21259842519685043" bottom="0.21259842519685043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65" sqref="A65:B81"/>
    </sheetView>
  </sheetViews>
  <sheetFormatPr defaultColWidth="11.421875" defaultRowHeight="12.75"/>
  <cols>
    <col min="1" max="1" width="7.140625" style="0" customWidth="1"/>
    <col min="2" max="2" width="25.57421875" style="0" customWidth="1"/>
    <col min="3" max="3" width="19.28125" style="0" customWidth="1"/>
    <col min="4" max="4" width="13.00390625" style="0" customWidth="1"/>
    <col min="5" max="5" width="26.140625" style="0" customWidth="1"/>
    <col min="6" max="6" width="17.57421875" style="0" customWidth="1"/>
  </cols>
  <sheetData>
    <row r="1" spans="1:6" ht="39.75" customHeight="1">
      <c r="A1" s="70"/>
      <c r="B1" s="71"/>
      <c r="C1" s="71"/>
      <c r="D1" s="71"/>
      <c r="E1" s="71"/>
      <c r="F1" s="72"/>
    </row>
    <row r="2" spans="1:6" ht="38.25" customHeight="1">
      <c r="A2" s="73"/>
      <c r="B2" s="74"/>
      <c r="C2" s="74"/>
      <c r="D2" s="74"/>
      <c r="E2" s="74"/>
      <c r="F2" s="75"/>
    </row>
    <row r="3" spans="1:6" ht="39.75" customHeight="1">
      <c r="A3" s="685" t="s">
        <v>72</v>
      </c>
      <c r="B3" s="686"/>
      <c r="C3" s="686"/>
      <c r="D3" s="686"/>
      <c r="E3" s="686"/>
      <c r="F3" s="687"/>
    </row>
    <row r="4" spans="1:6" ht="36.75" customHeight="1">
      <c r="A4" s="685" t="s">
        <v>73</v>
      </c>
      <c r="B4" s="686"/>
      <c r="C4" s="686"/>
      <c r="D4" s="686"/>
      <c r="E4" s="686"/>
      <c r="F4" s="687"/>
    </row>
    <row r="5" spans="1:6" ht="27" customHeight="1">
      <c r="A5" s="695" t="s">
        <v>114</v>
      </c>
      <c r="B5" s="696"/>
      <c r="C5" s="696"/>
      <c r="D5" s="696"/>
      <c r="E5" s="696"/>
      <c r="F5" s="697"/>
    </row>
    <row r="6" spans="1:6" ht="57" customHeight="1" thickBot="1">
      <c r="A6" s="712" t="s">
        <v>61</v>
      </c>
      <c r="B6" s="713"/>
      <c r="C6" s="343" t="s">
        <v>62</v>
      </c>
      <c r="D6" s="344" t="s">
        <v>63</v>
      </c>
      <c r="E6" s="344" t="s">
        <v>64</v>
      </c>
      <c r="F6" s="345" t="s">
        <v>65</v>
      </c>
    </row>
    <row r="7" spans="1:6" ht="12" customHeight="1">
      <c r="A7" s="693" t="s">
        <v>6</v>
      </c>
      <c r="B7" s="714" t="s">
        <v>7</v>
      </c>
      <c r="C7" s="155" t="s">
        <v>70</v>
      </c>
      <c r="D7" s="82">
        <v>1</v>
      </c>
      <c r="E7" s="146" t="s">
        <v>100</v>
      </c>
      <c r="F7" s="83">
        <v>1</v>
      </c>
    </row>
    <row r="8" spans="1:6" ht="12" customHeight="1">
      <c r="A8" s="694"/>
      <c r="B8" s="715"/>
      <c r="C8" s="156" t="s">
        <v>70</v>
      </c>
      <c r="D8" s="84">
        <v>1</v>
      </c>
      <c r="E8" s="147" t="s">
        <v>115</v>
      </c>
      <c r="F8" s="85">
        <v>1</v>
      </c>
    </row>
    <row r="9" spans="1:6" ht="12" customHeight="1">
      <c r="A9" s="694"/>
      <c r="B9" s="715"/>
      <c r="C9" s="156" t="s">
        <v>70</v>
      </c>
      <c r="D9" s="84">
        <v>4</v>
      </c>
      <c r="E9" s="147" t="s">
        <v>103</v>
      </c>
      <c r="F9" s="85">
        <v>4</v>
      </c>
    </row>
    <row r="10" spans="1:6" ht="12" customHeight="1">
      <c r="A10" s="694"/>
      <c r="B10" s="715"/>
      <c r="C10" s="156" t="s">
        <v>70</v>
      </c>
      <c r="D10" s="84">
        <v>1</v>
      </c>
      <c r="E10" s="147" t="s">
        <v>116</v>
      </c>
      <c r="F10" s="85">
        <v>1</v>
      </c>
    </row>
    <row r="11" spans="1:6" ht="12" customHeight="1">
      <c r="A11" s="694"/>
      <c r="B11" s="715"/>
      <c r="C11" s="156" t="s">
        <v>70</v>
      </c>
      <c r="D11" s="84">
        <v>1</v>
      </c>
      <c r="E11" s="147" t="s">
        <v>117</v>
      </c>
      <c r="F11" s="85">
        <v>1</v>
      </c>
    </row>
    <row r="12" spans="1:6" ht="12" customHeight="1">
      <c r="A12" s="694"/>
      <c r="B12" s="715"/>
      <c r="C12" s="156" t="s">
        <v>70</v>
      </c>
      <c r="D12" s="84">
        <v>1</v>
      </c>
      <c r="E12" s="164" t="s">
        <v>118</v>
      </c>
      <c r="F12" s="86">
        <v>1</v>
      </c>
    </row>
    <row r="13" spans="1:6" ht="12" customHeight="1" thickBot="1">
      <c r="A13" s="694"/>
      <c r="B13" s="715"/>
      <c r="C13" s="157" t="s">
        <v>70</v>
      </c>
      <c r="D13" s="87">
        <v>1</v>
      </c>
      <c r="E13" s="165" t="s">
        <v>119</v>
      </c>
      <c r="F13" s="88">
        <v>1</v>
      </c>
    </row>
    <row r="14" spans="1:6" ht="12" customHeight="1" thickBot="1">
      <c r="A14" s="694"/>
      <c r="B14" s="715"/>
      <c r="C14" s="158" t="s">
        <v>120</v>
      </c>
      <c r="D14" s="89">
        <f>SUM(D7:D13)</f>
        <v>10</v>
      </c>
      <c r="E14" s="90" t="s">
        <v>121</v>
      </c>
      <c r="F14" s="91">
        <f>SUM(F7:F13)</f>
        <v>10</v>
      </c>
    </row>
    <row r="15" spans="1:6" ht="12" customHeight="1">
      <c r="A15" s="694"/>
      <c r="B15" s="715"/>
      <c r="C15" s="159" t="s">
        <v>96</v>
      </c>
      <c r="D15" s="92">
        <v>4</v>
      </c>
      <c r="E15" s="147" t="s">
        <v>97</v>
      </c>
      <c r="F15" s="85">
        <v>32</v>
      </c>
    </row>
    <row r="16" spans="1:6" ht="12" customHeight="1">
      <c r="A16" s="694"/>
      <c r="B16" s="715"/>
      <c r="C16" s="156" t="s">
        <v>96</v>
      </c>
      <c r="D16" s="84">
        <v>2</v>
      </c>
      <c r="E16" s="147" t="s">
        <v>122</v>
      </c>
      <c r="F16" s="85">
        <v>36</v>
      </c>
    </row>
    <row r="17" spans="1:6" ht="12" customHeight="1">
      <c r="A17" s="694"/>
      <c r="B17" s="715"/>
      <c r="C17" s="156" t="s">
        <v>96</v>
      </c>
      <c r="D17" s="84">
        <v>4</v>
      </c>
      <c r="E17" s="147" t="s">
        <v>98</v>
      </c>
      <c r="F17" s="93">
        <v>53</v>
      </c>
    </row>
    <row r="18" spans="1:6" ht="12" customHeight="1">
      <c r="A18" s="694"/>
      <c r="B18" s="715"/>
      <c r="C18" s="156" t="s">
        <v>96</v>
      </c>
      <c r="D18" s="84">
        <v>3</v>
      </c>
      <c r="E18" s="147" t="s">
        <v>76</v>
      </c>
      <c r="F18" s="94">
        <v>36</v>
      </c>
    </row>
    <row r="19" spans="1:6" ht="12" customHeight="1">
      <c r="A19" s="694"/>
      <c r="B19" s="715"/>
      <c r="C19" s="156" t="s">
        <v>96</v>
      </c>
      <c r="D19" s="84">
        <v>4</v>
      </c>
      <c r="E19" s="147" t="s">
        <v>78</v>
      </c>
      <c r="F19" s="93">
        <v>54</v>
      </c>
    </row>
    <row r="20" spans="1:6" ht="12" customHeight="1">
      <c r="A20" s="694"/>
      <c r="B20" s="715"/>
      <c r="C20" s="156" t="s">
        <v>96</v>
      </c>
      <c r="D20" s="84">
        <v>1</v>
      </c>
      <c r="E20" s="147" t="s">
        <v>123</v>
      </c>
      <c r="F20" s="93">
        <v>23</v>
      </c>
    </row>
    <row r="21" spans="1:6" ht="12" customHeight="1">
      <c r="A21" s="694"/>
      <c r="B21" s="715"/>
      <c r="C21" s="156" t="s">
        <v>96</v>
      </c>
      <c r="D21" s="84">
        <v>1</v>
      </c>
      <c r="E21" s="147" t="s">
        <v>99</v>
      </c>
      <c r="F21" s="93">
        <v>10</v>
      </c>
    </row>
    <row r="22" spans="1:6" ht="12" customHeight="1">
      <c r="A22" s="694"/>
      <c r="B22" s="715"/>
      <c r="C22" s="156" t="s">
        <v>96</v>
      </c>
      <c r="D22" s="84">
        <v>1</v>
      </c>
      <c r="E22" s="147" t="s">
        <v>81</v>
      </c>
      <c r="F22" s="93">
        <v>10</v>
      </c>
    </row>
    <row r="23" spans="1:6" ht="12" customHeight="1">
      <c r="A23" s="694"/>
      <c r="B23" s="715"/>
      <c r="C23" s="156" t="s">
        <v>96</v>
      </c>
      <c r="D23" s="84">
        <v>2</v>
      </c>
      <c r="E23" s="147" t="s">
        <v>124</v>
      </c>
      <c r="F23" s="93">
        <v>17</v>
      </c>
    </row>
    <row r="24" spans="1:6" ht="12" customHeight="1">
      <c r="A24" s="694"/>
      <c r="B24" s="715"/>
      <c r="C24" s="156" t="s">
        <v>96</v>
      </c>
      <c r="D24" s="84">
        <v>1</v>
      </c>
      <c r="E24" s="147" t="s">
        <v>125</v>
      </c>
      <c r="F24" s="93">
        <v>0</v>
      </c>
    </row>
    <row r="25" spans="1:6" ht="12" customHeight="1">
      <c r="A25" s="694"/>
      <c r="B25" s="715"/>
      <c r="C25" s="156" t="s">
        <v>96</v>
      </c>
      <c r="D25" s="84">
        <v>1</v>
      </c>
      <c r="E25" s="147" t="s">
        <v>101</v>
      </c>
      <c r="F25" s="93">
        <v>25</v>
      </c>
    </row>
    <row r="26" spans="1:6" ht="12" customHeight="1">
      <c r="A26" s="694"/>
      <c r="B26" s="715"/>
      <c r="C26" s="156" t="s">
        <v>96</v>
      </c>
      <c r="D26" s="84">
        <v>1</v>
      </c>
      <c r="E26" s="147" t="s">
        <v>126</v>
      </c>
      <c r="F26" s="93">
        <v>34</v>
      </c>
    </row>
    <row r="27" spans="1:6" ht="12" customHeight="1">
      <c r="A27" s="694"/>
      <c r="B27" s="715"/>
      <c r="C27" s="156" t="s">
        <v>96</v>
      </c>
      <c r="D27" s="84">
        <v>2</v>
      </c>
      <c r="E27" s="147" t="s">
        <v>115</v>
      </c>
      <c r="F27" s="94">
        <v>135</v>
      </c>
    </row>
    <row r="28" spans="1:6" ht="12" customHeight="1">
      <c r="A28" s="694"/>
      <c r="B28" s="716"/>
      <c r="C28" s="156" t="s">
        <v>96</v>
      </c>
      <c r="D28" s="84">
        <v>2</v>
      </c>
      <c r="E28" s="147" t="s">
        <v>88</v>
      </c>
      <c r="F28" s="94">
        <v>13</v>
      </c>
    </row>
    <row r="29" spans="1:6" ht="12" customHeight="1">
      <c r="A29" s="694"/>
      <c r="B29" s="715"/>
      <c r="C29" s="156" t="s">
        <v>96</v>
      </c>
      <c r="D29" s="84">
        <v>21</v>
      </c>
      <c r="E29" s="147" t="s">
        <v>103</v>
      </c>
      <c r="F29" s="95">
        <v>369</v>
      </c>
    </row>
    <row r="30" spans="1:6" ht="14.25" customHeight="1">
      <c r="A30" s="694"/>
      <c r="B30" s="715"/>
      <c r="C30" s="156" t="s">
        <v>96</v>
      </c>
      <c r="D30" s="84">
        <v>1</v>
      </c>
      <c r="E30" s="163" t="s">
        <v>127</v>
      </c>
      <c r="F30" s="93">
        <v>6</v>
      </c>
    </row>
    <row r="31" spans="1:6" ht="12" customHeight="1">
      <c r="A31" s="694"/>
      <c r="B31" s="715"/>
      <c r="C31" s="156" t="s">
        <v>96</v>
      </c>
      <c r="D31" s="84">
        <v>1</v>
      </c>
      <c r="E31" s="147" t="s">
        <v>116</v>
      </c>
      <c r="F31" s="93">
        <v>23</v>
      </c>
    </row>
    <row r="32" spans="1:6" ht="12" customHeight="1">
      <c r="A32" s="694"/>
      <c r="B32" s="715"/>
      <c r="C32" s="156" t="s">
        <v>96</v>
      </c>
      <c r="D32" s="84">
        <v>4</v>
      </c>
      <c r="E32" s="147" t="s">
        <v>128</v>
      </c>
      <c r="F32" s="93">
        <v>125</v>
      </c>
    </row>
    <row r="33" spans="1:6" ht="12" customHeight="1">
      <c r="A33" s="694"/>
      <c r="B33" s="715"/>
      <c r="C33" s="156" t="s">
        <v>96</v>
      </c>
      <c r="D33" s="84">
        <v>1</v>
      </c>
      <c r="E33" s="147" t="s">
        <v>90</v>
      </c>
      <c r="F33" s="93">
        <v>12</v>
      </c>
    </row>
    <row r="34" spans="1:6" ht="12" customHeight="1">
      <c r="A34" s="694"/>
      <c r="B34" s="715"/>
      <c r="C34" s="156" t="s">
        <v>96</v>
      </c>
      <c r="D34" s="84">
        <v>2</v>
      </c>
      <c r="E34" s="147" t="s">
        <v>129</v>
      </c>
      <c r="F34" s="93">
        <v>7</v>
      </c>
    </row>
    <row r="35" spans="1:6" ht="12" customHeight="1">
      <c r="A35" s="694"/>
      <c r="B35" s="715"/>
      <c r="C35" s="156" t="s">
        <v>96</v>
      </c>
      <c r="D35" s="84">
        <v>2</v>
      </c>
      <c r="E35" s="147" t="s">
        <v>117</v>
      </c>
      <c r="F35" s="93">
        <v>203</v>
      </c>
    </row>
    <row r="36" spans="1:6" ht="12" customHeight="1">
      <c r="A36" s="694"/>
      <c r="B36" s="715"/>
      <c r="C36" s="156" t="s">
        <v>96</v>
      </c>
      <c r="D36" s="96">
        <v>1</v>
      </c>
      <c r="E36" s="147" t="s">
        <v>130</v>
      </c>
      <c r="F36" s="93">
        <v>48</v>
      </c>
    </row>
    <row r="37" spans="1:6" ht="12" customHeight="1">
      <c r="A37" s="694"/>
      <c r="B37" s="715"/>
      <c r="C37" s="156" t="s">
        <v>96</v>
      </c>
      <c r="D37" s="97">
        <v>2</v>
      </c>
      <c r="E37" s="147" t="s">
        <v>131</v>
      </c>
      <c r="F37" s="93">
        <v>80</v>
      </c>
    </row>
    <row r="38" spans="1:6" ht="12" customHeight="1">
      <c r="A38" s="694"/>
      <c r="B38" s="715"/>
      <c r="C38" s="156" t="s">
        <v>96</v>
      </c>
      <c r="D38" s="97">
        <v>7</v>
      </c>
      <c r="E38" s="147" t="s">
        <v>105</v>
      </c>
      <c r="F38" s="93">
        <v>36</v>
      </c>
    </row>
    <row r="39" spans="1:6" ht="12" customHeight="1">
      <c r="A39" s="694"/>
      <c r="B39" s="715"/>
      <c r="C39" s="156" t="s">
        <v>96</v>
      </c>
      <c r="D39" s="97">
        <v>5</v>
      </c>
      <c r="E39" s="147" t="s">
        <v>132</v>
      </c>
      <c r="F39" s="93">
        <v>140</v>
      </c>
    </row>
    <row r="40" spans="1:6" ht="12" customHeight="1">
      <c r="A40" s="694"/>
      <c r="B40" s="715"/>
      <c r="C40" s="156" t="s">
        <v>96</v>
      </c>
      <c r="D40" s="98">
        <v>1</v>
      </c>
      <c r="E40" s="147" t="s">
        <v>106</v>
      </c>
      <c r="F40" s="85">
        <v>17</v>
      </c>
    </row>
    <row r="41" spans="1:6" ht="12" customHeight="1">
      <c r="A41" s="694"/>
      <c r="B41" s="715"/>
      <c r="C41" s="156" t="s">
        <v>96</v>
      </c>
      <c r="D41" s="98">
        <v>2</v>
      </c>
      <c r="E41" s="147" t="s">
        <v>133</v>
      </c>
      <c r="F41" s="99">
        <v>5</v>
      </c>
    </row>
    <row r="42" spans="1:6" ht="12" customHeight="1">
      <c r="A42" s="694"/>
      <c r="B42" s="715"/>
      <c r="C42" s="156" t="s">
        <v>96</v>
      </c>
      <c r="D42" s="98">
        <v>2</v>
      </c>
      <c r="E42" s="147" t="s">
        <v>134</v>
      </c>
      <c r="F42" s="85">
        <v>26</v>
      </c>
    </row>
    <row r="43" spans="1:6" ht="12" customHeight="1">
      <c r="A43" s="694"/>
      <c r="B43" s="715"/>
      <c r="C43" s="156" t="s">
        <v>96</v>
      </c>
      <c r="D43" s="98">
        <v>3</v>
      </c>
      <c r="E43" s="147" t="s">
        <v>93</v>
      </c>
      <c r="F43" s="85">
        <v>47</v>
      </c>
    </row>
    <row r="44" spans="1:6" ht="12" customHeight="1">
      <c r="A44" s="694"/>
      <c r="B44" s="715"/>
      <c r="C44" s="156" t="s">
        <v>96</v>
      </c>
      <c r="D44" s="98">
        <v>2</v>
      </c>
      <c r="E44" s="147" t="s">
        <v>135</v>
      </c>
      <c r="F44" s="99">
        <v>37</v>
      </c>
    </row>
    <row r="45" spans="1:6" ht="12" customHeight="1" thickBot="1">
      <c r="A45" s="694"/>
      <c r="B45" s="715"/>
      <c r="C45" s="160" t="s">
        <v>96</v>
      </c>
      <c r="D45" s="100">
        <v>12</v>
      </c>
      <c r="E45" s="148" t="s">
        <v>107</v>
      </c>
      <c r="F45" s="101">
        <v>79</v>
      </c>
    </row>
    <row r="46" spans="1:6" ht="12" customHeight="1" thickBot="1">
      <c r="A46" s="694"/>
      <c r="B46" s="715"/>
      <c r="C46" s="158" t="s">
        <v>120</v>
      </c>
      <c r="D46" s="102">
        <f>SUM(D15:D45)</f>
        <v>98</v>
      </c>
      <c r="E46" s="109" t="s">
        <v>136</v>
      </c>
      <c r="F46" s="103">
        <f>SUM(F15:F45)</f>
        <v>1738</v>
      </c>
    </row>
    <row r="47" spans="1:6" ht="13.5" customHeight="1">
      <c r="A47" s="694"/>
      <c r="B47" s="717" t="s">
        <v>9</v>
      </c>
      <c r="C47" s="155" t="s">
        <v>96</v>
      </c>
      <c r="D47" s="104">
        <v>3</v>
      </c>
      <c r="E47" s="151" t="s">
        <v>105</v>
      </c>
      <c r="F47" s="153">
        <v>89</v>
      </c>
    </row>
    <row r="48" spans="1:6" ht="13.5" customHeight="1">
      <c r="A48" s="694"/>
      <c r="B48" s="718"/>
      <c r="C48" s="156" t="s">
        <v>96</v>
      </c>
      <c r="D48" s="105">
        <v>3</v>
      </c>
      <c r="E48" s="152" t="s">
        <v>106</v>
      </c>
      <c r="F48" s="154">
        <v>65</v>
      </c>
    </row>
    <row r="49" spans="1:6" ht="13.5" customHeight="1" thickBot="1">
      <c r="A49" s="694"/>
      <c r="B49" s="719"/>
      <c r="C49" s="161" t="s">
        <v>120</v>
      </c>
      <c r="D49" s="106">
        <f>SUM(D48:D48)</f>
        <v>3</v>
      </c>
      <c r="E49" s="107" t="s">
        <v>137</v>
      </c>
      <c r="F49" s="144">
        <f>SUM(F48:F48)</f>
        <v>65</v>
      </c>
    </row>
    <row r="50" spans="1:6" ht="21.75" customHeight="1">
      <c r="A50" s="694"/>
      <c r="B50" s="700" t="s">
        <v>66</v>
      </c>
      <c r="C50" s="702" t="s">
        <v>96</v>
      </c>
      <c r="D50" s="704">
        <v>4</v>
      </c>
      <c r="E50" s="704" t="s">
        <v>105</v>
      </c>
      <c r="F50" s="698">
        <v>17</v>
      </c>
    </row>
    <row r="51" spans="1:6" ht="21.75" customHeight="1" thickBot="1">
      <c r="A51" s="694"/>
      <c r="B51" s="701"/>
      <c r="C51" s="703"/>
      <c r="D51" s="705"/>
      <c r="E51" s="705"/>
      <c r="F51" s="699"/>
    </row>
    <row r="52" spans="1:6" ht="21.75" customHeight="1" thickBot="1">
      <c r="A52" s="694"/>
      <c r="B52" s="720"/>
      <c r="C52" s="108" t="s">
        <v>3</v>
      </c>
      <c r="D52" s="106">
        <f>SUM(D50:D51)</f>
        <v>4</v>
      </c>
      <c r="E52" s="109" t="s">
        <v>138</v>
      </c>
      <c r="F52" s="110">
        <f>SUM(F50:F51)</f>
        <v>17</v>
      </c>
    </row>
    <row r="53" spans="1:6" ht="18.75" customHeight="1">
      <c r="A53" s="694"/>
      <c r="B53" s="700" t="s">
        <v>139</v>
      </c>
      <c r="C53" s="156" t="s">
        <v>96</v>
      </c>
      <c r="D53" s="111">
        <v>2</v>
      </c>
      <c r="E53" s="146" t="s">
        <v>81</v>
      </c>
      <c r="F53" s="141">
        <v>10</v>
      </c>
    </row>
    <row r="54" spans="1:6" ht="18.75" customHeight="1">
      <c r="A54" s="694"/>
      <c r="B54" s="701"/>
      <c r="C54" s="156" t="s">
        <v>96</v>
      </c>
      <c r="D54" s="105">
        <v>2</v>
      </c>
      <c r="E54" s="147" t="s">
        <v>103</v>
      </c>
      <c r="F54" s="142">
        <v>44</v>
      </c>
    </row>
    <row r="55" spans="1:6" ht="18.75" customHeight="1" thickBot="1">
      <c r="A55" s="694"/>
      <c r="B55" s="701"/>
      <c r="C55" s="160" t="s">
        <v>96</v>
      </c>
      <c r="D55" s="112">
        <v>3</v>
      </c>
      <c r="E55" s="148" t="s">
        <v>105</v>
      </c>
      <c r="F55" s="143">
        <v>18</v>
      </c>
    </row>
    <row r="56" spans="1:6" ht="18.75" customHeight="1" thickBot="1">
      <c r="A56" s="694"/>
      <c r="B56" s="701"/>
      <c r="C56" s="161" t="s">
        <v>120</v>
      </c>
      <c r="D56" s="106">
        <f>SUM(D53:D55)</f>
        <v>7</v>
      </c>
      <c r="E56" s="149" t="s">
        <v>140</v>
      </c>
      <c r="F56" s="144">
        <f>SUM(F53:F55)</f>
        <v>72</v>
      </c>
    </row>
    <row r="57" spans="1:6" ht="18.75" customHeight="1">
      <c r="A57" s="694"/>
      <c r="B57" s="700" t="s">
        <v>141</v>
      </c>
      <c r="C57" s="156" t="s">
        <v>96</v>
      </c>
      <c r="D57" s="111">
        <v>3</v>
      </c>
      <c r="E57" s="146" t="s">
        <v>81</v>
      </c>
      <c r="F57" s="141">
        <v>21</v>
      </c>
    </row>
    <row r="58" spans="1:6" ht="18.75" customHeight="1" thickBot="1">
      <c r="A58" s="694"/>
      <c r="B58" s="701"/>
      <c r="C58" s="160" t="s">
        <v>96</v>
      </c>
      <c r="D58" s="113">
        <v>14</v>
      </c>
      <c r="E58" s="148" t="s">
        <v>103</v>
      </c>
      <c r="F58" s="143">
        <v>276</v>
      </c>
    </row>
    <row r="59" spans="1:6" ht="32.25" customHeight="1">
      <c r="A59" s="694"/>
      <c r="B59" s="701"/>
      <c r="C59" s="162" t="s">
        <v>3</v>
      </c>
      <c r="D59" s="131">
        <f>SUM(D57:D58)</f>
        <v>17</v>
      </c>
      <c r="E59" s="150" t="s">
        <v>142</v>
      </c>
      <c r="F59" s="145">
        <f>SUM(F57:F58)</f>
        <v>297</v>
      </c>
    </row>
    <row r="60" spans="1:6" ht="12.75">
      <c r="A60" s="70"/>
      <c r="B60" s="71"/>
      <c r="C60" s="71"/>
      <c r="D60" s="71"/>
      <c r="E60" s="71"/>
      <c r="F60" s="72"/>
    </row>
    <row r="61" spans="1:6" ht="18.75" customHeight="1">
      <c r="A61" s="73"/>
      <c r="B61" s="74"/>
      <c r="C61" s="74"/>
      <c r="D61" s="74"/>
      <c r="E61" s="74"/>
      <c r="F61" s="75"/>
    </row>
    <row r="62" spans="1:6" ht="18" customHeight="1">
      <c r="A62" s="73"/>
      <c r="B62" s="74"/>
      <c r="C62" s="74"/>
      <c r="D62" s="74"/>
      <c r="E62" s="74"/>
      <c r="F62" s="75"/>
    </row>
    <row r="63" spans="1:6" ht="21" customHeight="1">
      <c r="A63" s="81"/>
      <c r="B63" s="76"/>
      <c r="C63" s="76"/>
      <c r="D63" s="76"/>
      <c r="E63" s="76"/>
      <c r="F63" s="77"/>
    </row>
    <row r="64" spans="1:6" ht="45.75" customHeight="1" thickBot="1">
      <c r="A64" s="706" t="s">
        <v>61</v>
      </c>
      <c r="B64" s="707"/>
      <c r="C64" s="343" t="s">
        <v>62</v>
      </c>
      <c r="D64" s="344" t="s">
        <v>63</v>
      </c>
      <c r="E64" s="344" t="s">
        <v>69</v>
      </c>
      <c r="F64" s="345" t="s">
        <v>65</v>
      </c>
    </row>
    <row r="65" spans="1:6" ht="24" customHeight="1">
      <c r="A65" s="678" t="s">
        <v>67</v>
      </c>
      <c r="B65" s="708" t="s">
        <v>71</v>
      </c>
      <c r="C65" s="111" t="s">
        <v>96</v>
      </c>
      <c r="D65" s="82">
        <v>36</v>
      </c>
      <c r="E65" s="114" t="s">
        <v>143</v>
      </c>
      <c r="F65" s="115">
        <v>365</v>
      </c>
    </row>
    <row r="66" spans="1:6" ht="24" customHeight="1">
      <c r="A66" s="679"/>
      <c r="B66" s="709"/>
      <c r="C66" s="166" t="s">
        <v>96</v>
      </c>
      <c r="D66" s="84">
        <v>57</v>
      </c>
      <c r="E66" s="116" t="s">
        <v>144</v>
      </c>
      <c r="F66" s="139">
        <v>843</v>
      </c>
    </row>
    <row r="67" spans="1:6" ht="24" customHeight="1">
      <c r="A67" s="679"/>
      <c r="B67" s="709"/>
      <c r="C67" s="166" t="s">
        <v>96</v>
      </c>
      <c r="D67" s="84">
        <v>54</v>
      </c>
      <c r="E67" s="116" t="s">
        <v>145</v>
      </c>
      <c r="F67" s="139">
        <v>740</v>
      </c>
    </row>
    <row r="68" spans="1:6" ht="24" customHeight="1">
      <c r="A68" s="679"/>
      <c r="B68" s="709"/>
      <c r="C68" s="166" t="s">
        <v>96</v>
      </c>
      <c r="D68" s="84">
        <v>12</v>
      </c>
      <c r="E68" s="116" t="s">
        <v>146</v>
      </c>
      <c r="F68" s="139">
        <v>108</v>
      </c>
    </row>
    <row r="69" spans="1:6" ht="24" customHeight="1">
      <c r="A69" s="679"/>
      <c r="B69" s="709"/>
      <c r="C69" s="166" t="s">
        <v>96</v>
      </c>
      <c r="D69" s="84">
        <v>14</v>
      </c>
      <c r="E69" s="117" t="s">
        <v>147</v>
      </c>
      <c r="F69" s="139">
        <v>159</v>
      </c>
    </row>
    <row r="70" spans="1:6" ht="24" customHeight="1">
      <c r="A70" s="679"/>
      <c r="B70" s="709"/>
      <c r="C70" s="166" t="s">
        <v>96</v>
      </c>
      <c r="D70" s="84">
        <v>6</v>
      </c>
      <c r="E70" s="116" t="s">
        <v>148</v>
      </c>
      <c r="F70" s="139">
        <v>86</v>
      </c>
    </row>
    <row r="71" spans="1:6" ht="24" customHeight="1">
      <c r="A71" s="679"/>
      <c r="B71" s="709"/>
      <c r="C71" s="166" t="s">
        <v>96</v>
      </c>
      <c r="D71" s="84">
        <v>12</v>
      </c>
      <c r="E71" s="116" t="s">
        <v>149</v>
      </c>
      <c r="F71" s="139">
        <v>168</v>
      </c>
    </row>
    <row r="72" spans="1:6" ht="24" customHeight="1">
      <c r="A72" s="679"/>
      <c r="B72" s="709"/>
      <c r="C72" s="166" t="s">
        <v>96</v>
      </c>
      <c r="D72" s="84">
        <v>33</v>
      </c>
      <c r="E72" s="118" t="s">
        <v>150</v>
      </c>
      <c r="F72" s="139">
        <v>422</v>
      </c>
    </row>
    <row r="73" spans="1:6" ht="24" customHeight="1">
      <c r="A73" s="679"/>
      <c r="B73" s="709"/>
      <c r="C73" s="166" t="s">
        <v>96</v>
      </c>
      <c r="D73" s="84">
        <v>4</v>
      </c>
      <c r="E73" s="116" t="s">
        <v>151</v>
      </c>
      <c r="F73" s="139">
        <v>114</v>
      </c>
    </row>
    <row r="74" spans="1:6" ht="24" customHeight="1" thickBot="1">
      <c r="A74" s="679"/>
      <c r="B74" s="709"/>
      <c r="C74" s="87"/>
      <c r="D74" s="119"/>
      <c r="E74" s="120"/>
      <c r="F74" s="121"/>
    </row>
    <row r="75" spans="1:6" ht="24" customHeight="1" thickBot="1">
      <c r="A75" s="679"/>
      <c r="B75" s="710"/>
      <c r="C75" s="122" t="s">
        <v>3</v>
      </c>
      <c r="D75" s="123">
        <f>SUM(D65:D74)</f>
        <v>228</v>
      </c>
      <c r="E75" s="124" t="s">
        <v>152</v>
      </c>
      <c r="F75" s="125">
        <f>SUM(F65:F74)</f>
        <v>3005</v>
      </c>
    </row>
    <row r="76" spans="1:6" ht="24" customHeight="1">
      <c r="A76" s="679"/>
      <c r="B76" s="671" t="s">
        <v>157</v>
      </c>
      <c r="C76" s="134" t="s">
        <v>96</v>
      </c>
      <c r="D76" s="111">
        <v>1</v>
      </c>
      <c r="E76" s="126" t="s">
        <v>153</v>
      </c>
      <c r="F76" s="138">
        <v>39</v>
      </c>
    </row>
    <row r="77" spans="1:6" ht="24" customHeight="1">
      <c r="A77" s="679"/>
      <c r="B77" s="672"/>
      <c r="C77" s="135" t="s">
        <v>96</v>
      </c>
      <c r="D77" s="132">
        <v>1</v>
      </c>
      <c r="E77" s="116" t="s">
        <v>154</v>
      </c>
      <c r="F77" s="139">
        <v>90</v>
      </c>
    </row>
    <row r="78" spans="1:6" ht="24" customHeight="1">
      <c r="A78" s="679"/>
      <c r="B78" s="672"/>
      <c r="C78" s="135" t="s">
        <v>96</v>
      </c>
      <c r="D78" s="132">
        <v>2</v>
      </c>
      <c r="E78" s="132" t="s">
        <v>155</v>
      </c>
      <c r="F78" s="139">
        <v>14</v>
      </c>
    </row>
    <row r="79" spans="1:6" s="40" customFormat="1" ht="24" customHeight="1">
      <c r="A79" s="679"/>
      <c r="B79" s="672"/>
      <c r="C79" s="135" t="s">
        <v>96</v>
      </c>
      <c r="D79" s="132">
        <v>1</v>
      </c>
      <c r="E79" s="133" t="s">
        <v>156</v>
      </c>
      <c r="F79" s="139">
        <v>90</v>
      </c>
    </row>
    <row r="80" spans="1:6" ht="24" customHeight="1" thickBot="1">
      <c r="A80" s="679"/>
      <c r="B80" s="672"/>
      <c r="C80" s="135" t="s">
        <v>96</v>
      </c>
      <c r="D80" s="132">
        <v>1</v>
      </c>
      <c r="E80" s="116" t="s">
        <v>151</v>
      </c>
      <c r="F80" s="139">
        <v>32</v>
      </c>
    </row>
    <row r="81" spans="1:6" ht="18" customHeight="1" thickBot="1">
      <c r="A81" s="680"/>
      <c r="B81" s="711"/>
      <c r="C81" s="137" t="s">
        <v>3</v>
      </c>
      <c r="D81" s="136">
        <f>SUM(D76:D80)</f>
        <v>6</v>
      </c>
      <c r="E81" s="123" t="s">
        <v>113</v>
      </c>
      <c r="F81" s="140">
        <f>SUM(F76:F80)</f>
        <v>265</v>
      </c>
    </row>
    <row r="82" spans="1:6" ht="15.75">
      <c r="A82" s="127"/>
      <c r="B82" s="128"/>
      <c r="C82" s="129"/>
      <c r="D82" s="130"/>
      <c r="E82" s="130"/>
      <c r="F82" s="130"/>
    </row>
    <row r="83" spans="1:6" ht="24.75" customHeight="1">
      <c r="A83" s="127"/>
      <c r="B83" s="128"/>
      <c r="C83" s="129"/>
      <c r="D83" s="130"/>
      <c r="E83" s="130"/>
      <c r="F83" s="130"/>
    </row>
    <row r="84" ht="24.75" customHeight="1"/>
    <row r="85" ht="24.75" customHeight="1"/>
    <row r="86" ht="33.75" customHeight="1"/>
    <row r="87" ht="21.75" customHeight="1"/>
    <row r="88" ht="30.75" customHeight="1"/>
    <row r="89" ht="42" customHeight="1"/>
    <row r="90" ht="42" customHeight="1"/>
    <row r="91" ht="34.5" customHeight="1"/>
  </sheetData>
  <sheetProtection/>
  <mergeCells count="18">
    <mergeCell ref="A64:B64"/>
    <mergeCell ref="A65:A81"/>
    <mergeCell ref="B65:B75"/>
    <mergeCell ref="B76:B81"/>
    <mergeCell ref="A6:B6"/>
    <mergeCell ref="A7:A59"/>
    <mergeCell ref="B7:B46"/>
    <mergeCell ref="B47:B49"/>
    <mergeCell ref="B50:B52"/>
    <mergeCell ref="A3:F3"/>
    <mergeCell ref="A4:F4"/>
    <mergeCell ref="A5:F5"/>
    <mergeCell ref="F50:F51"/>
    <mergeCell ref="B53:B56"/>
    <mergeCell ref="B57:B59"/>
    <mergeCell ref="C50:C51"/>
    <mergeCell ref="D50:D51"/>
    <mergeCell ref="E50:E5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I85" sqref="I85"/>
    </sheetView>
  </sheetViews>
  <sheetFormatPr defaultColWidth="11.421875" defaultRowHeight="12.75"/>
  <cols>
    <col min="1" max="1" width="7.140625" style="0" customWidth="1"/>
    <col min="2" max="2" width="24.28125" style="0" customWidth="1"/>
    <col min="3" max="3" width="23.57421875" style="0" customWidth="1"/>
    <col min="4" max="4" width="15.57421875" style="0" customWidth="1"/>
    <col min="5" max="5" width="32.140625" style="0" customWidth="1"/>
    <col min="6" max="6" width="16.28125" style="0" customWidth="1"/>
  </cols>
  <sheetData>
    <row r="1" spans="1:6" ht="94.5" customHeight="1">
      <c r="A1" s="725"/>
      <c r="B1" s="726"/>
      <c r="C1" s="726"/>
      <c r="D1" s="726"/>
      <c r="E1" s="726"/>
      <c r="F1" s="727"/>
    </row>
    <row r="2" spans="1:6" ht="18">
      <c r="A2" s="685" t="s">
        <v>72</v>
      </c>
      <c r="B2" s="686"/>
      <c r="C2" s="686"/>
      <c r="D2" s="686"/>
      <c r="E2" s="686"/>
      <c r="F2" s="687"/>
    </row>
    <row r="3" spans="1:6" ht="18">
      <c r="A3" s="685" t="s">
        <v>73</v>
      </c>
      <c r="B3" s="686"/>
      <c r="C3" s="686"/>
      <c r="D3" s="686"/>
      <c r="E3" s="686"/>
      <c r="F3" s="687"/>
    </row>
    <row r="4" spans="1:6" ht="27" customHeight="1">
      <c r="A4" s="728" t="s">
        <v>158</v>
      </c>
      <c r="B4" s="729"/>
      <c r="C4" s="729"/>
      <c r="D4" s="729"/>
      <c r="E4" s="729"/>
      <c r="F4" s="730"/>
    </row>
    <row r="5" spans="1:6" ht="57" customHeight="1" thickBot="1">
      <c r="A5" s="712" t="s">
        <v>61</v>
      </c>
      <c r="B5" s="713"/>
      <c r="C5" s="343" t="s">
        <v>62</v>
      </c>
      <c r="D5" s="344" t="s">
        <v>63</v>
      </c>
      <c r="E5" s="344" t="s">
        <v>64</v>
      </c>
      <c r="F5" s="345" t="s">
        <v>65</v>
      </c>
    </row>
    <row r="6" spans="1:6" ht="10.5" customHeight="1">
      <c r="A6" s="762" t="s">
        <v>6</v>
      </c>
      <c r="B6" s="765" t="s">
        <v>7</v>
      </c>
      <c r="C6" s="155" t="s">
        <v>70</v>
      </c>
      <c r="D6" s="167">
        <v>1</v>
      </c>
      <c r="E6" s="168" t="s">
        <v>159</v>
      </c>
      <c r="F6" s="169">
        <v>1</v>
      </c>
    </row>
    <row r="7" spans="1:6" ht="10.5" customHeight="1">
      <c r="A7" s="763"/>
      <c r="B7" s="766"/>
      <c r="C7" s="156" t="s">
        <v>70</v>
      </c>
      <c r="D7" s="105">
        <v>3</v>
      </c>
      <c r="E7" s="170" t="s">
        <v>76</v>
      </c>
      <c r="F7" s="171">
        <v>1</v>
      </c>
    </row>
    <row r="8" spans="1:6" ht="10.5" customHeight="1">
      <c r="A8" s="763"/>
      <c r="B8" s="766"/>
      <c r="C8" s="156" t="s">
        <v>70</v>
      </c>
      <c r="D8" s="105">
        <v>2</v>
      </c>
      <c r="E8" s="170" t="s">
        <v>160</v>
      </c>
      <c r="F8" s="171">
        <v>1</v>
      </c>
    </row>
    <row r="9" spans="1:6" ht="10.5" customHeight="1">
      <c r="A9" s="763"/>
      <c r="B9" s="766"/>
      <c r="C9" s="156" t="s">
        <v>70</v>
      </c>
      <c r="D9" s="105">
        <v>3</v>
      </c>
      <c r="E9" s="170" t="s">
        <v>161</v>
      </c>
      <c r="F9" s="171">
        <v>1</v>
      </c>
    </row>
    <row r="10" spans="1:6" ht="10.5" customHeight="1">
      <c r="A10" s="763"/>
      <c r="B10" s="766"/>
      <c r="C10" s="156" t="s">
        <v>70</v>
      </c>
      <c r="D10" s="105">
        <v>1</v>
      </c>
      <c r="E10" s="170" t="s">
        <v>162</v>
      </c>
      <c r="F10" s="171">
        <v>1</v>
      </c>
    </row>
    <row r="11" spans="1:6" ht="10.5" customHeight="1">
      <c r="A11" s="763"/>
      <c r="B11" s="766"/>
      <c r="C11" s="156" t="s">
        <v>70</v>
      </c>
      <c r="D11" s="105">
        <v>6</v>
      </c>
      <c r="E11" s="172" t="s">
        <v>105</v>
      </c>
      <c r="F11" s="171">
        <v>1</v>
      </c>
    </row>
    <row r="12" spans="1:6" ht="10.5" customHeight="1">
      <c r="A12" s="763"/>
      <c r="B12" s="766"/>
      <c r="C12" s="156" t="s">
        <v>70</v>
      </c>
      <c r="D12" s="105">
        <v>4</v>
      </c>
      <c r="E12" s="172" t="s">
        <v>163</v>
      </c>
      <c r="F12" s="171">
        <v>1</v>
      </c>
    </row>
    <row r="13" spans="1:6" ht="10.5" customHeight="1">
      <c r="A13" s="763"/>
      <c r="B13" s="766"/>
      <c r="C13" s="156" t="s">
        <v>70</v>
      </c>
      <c r="D13" s="105">
        <v>2</v>
      </c>
      <c r="E13" s="172" t="s">
        <v>164</v>
      </c>
      <c r="F13" s="171">
        <v>1</v>
      </c>
    </row>
    <row r="14" spans="1:6" ht="10.5" customHeight="1">
      <c r="A14" s="763"/>
      <c r="B14" s="766"/>
      <c r="C14" s="156" t="s">
        <v>70</v>
      </c>
      <c r="D14" s="105">
        <v>2</v>
      </c>
      <c r="E14" s="172" t="s">
        <v>165</v>
      </c>
      <c r="F14" s="171">
        <v>1</v>
      </c>
    </row>
    <row r="15" spans="1:6" ht="10.5" customHeight="1">
      <c r="A15" s="763"/>
      <c r="B15" s="766"/>
      <c r="C15" s="156" t="s">
        <v>70</v>
      </c>
      <c r="D15" s="105">
        <v>4</v>
      </c>
      <c r="E15" s="173" t="s">
        <v>119</v>
      </c>
      <c r="F15" s="171">
        <v>1</v>
      </c>
    </row>
    <row r="16" spans="1:6" ht="10.5" customHeight="1" thickBot="1">
      <c r="A16" s="763"/>
      <c r="B16" s="766"/>
      <c r="C16" s="205" t="s">
        <v>70</v>
      </c>
      <c r="D16" s="174">
        <v>3</v>
      </c>
      <c r="E16" s="175" t="s">
        <v>166</v>
      </c>
      <c r="F16" s="121">
        <v>1</v>
      </c>
    </row>
    <row r="17" spans="1:6" ht="10.5" customHeight="1" thickBot="1">
      <c r="A17" s="763"/>
      <c r="B17" s="766"/>
      <c r="C17" s="206" t="s">
        <v>167</v>
      </c>
      <c r="D17" s="176">
        <f>SUM(D6:D16)</f>
        <v>31</v>
      </c>
      <c r="E17" s="177" t="s">
        <v>168</v>
      </c>
      <c r="F17" s="178">
        <f>SUM(F6:F16)</f>
        <v>11</v>
      </c>
    </row>
    <row r="18" spans="1:6" ht="10.5" customHeight="1">
      <c r="A18" s="763"/>
      <c r="B18" s="766"/>
      <c r="C18" s="159" t="s">
        <v>96</v>
      </c>
      <c r="D18" s="179">
        <v>1</v>
      </c>
      <c r="E18" s="180" t="s">
        <v>97</v>
      </c>
      <c r="F18" s="171">
        <v>15</v>
      </c>
    </row>
    <row r="19" spans="1:6" ht="10.5" customHeight="1">
      <c r="A19" s="763"/>
      <c r="B19" s="766"/>
      <c r="C19" s="156" t="s">
        <v>96</v>
      </c>
      <c r="D19" s="105">
        <v>6</v>
      </c>
      <c r="E19" s="180" t="s">
        <v>98</v>
      </c>
      <c r="F19" s="171">
        <v>158</v>
      </c>
    </row>
    <row r="20" spans="1:6" ht="10.5" customHeight="1">
      <c r="A20" s="763"/>
      <c r="B20" s="766"/>
      <c r="C20" s="156" t="s">
        <v>96</v>
      </c>
      <c r="D20" s="105">
        <v>2</v>
      </c>
      <c r="E20" s="181" t="s">
        <v>169</v>
      </c>
      <c r="F20" s="171">
        <v>92</v>
      </c>
    </row>
    <row r="21" spans="1:6" ht="10.5" customHeight="1">
      <c r="A21" s="763"/>
      <c r="B21" s="766"/>
      <c r="C21" s="156" t="s">
        <v>96</v>
      </c>
      <c r="D21" s="105">
        <v>2</v>
      </c>
      <c r="E21" s="181" t="s">
        <v>170</v>
      </c>
      <c r="F21" s="171">
        <v>42</v>
      </c>
    </row>
    <row r="22" spans="1:6" ht="10.5" customHeight="1">
      <c r="A22" s="763"/>
      <c r="B22" s="766"/>
      <c r="C22" s="156" t="s">
        <v>96</v>
      </c>
      <c r="D22" s="105">
        <v>2</v>
      </c>
      <c r="E22" s="182" t="s">
        <v>171</v>
      </c>
      <c r="F22" s="183">
        <v>26</v>
      </c>
    </row>
    <row r="23" spans="1:6" ht="10.5" customHeight="1">
      <c r="A23" s="763"/>
      <c r="B23" s="766"/>
      <c r="C23" s="156" t="s">
        <v>96</v>
      </c>
      <c r="D23" s="105">
        <v>3</v>
      </c>
      <c r="E23" s="180" t="s">
        <v>172</v>
      </c>
      <c r="F23" s="171">
        <v>82</v>
      </c>
    </row>
    <row r="24" spans="1:6" ht="10.5" customHeight="1">
      <c r="A24" s="763"/>
      <c r="B24" s="766"/>
      <c r="C24" s="156" t="s">
        <v>96</v>
      </c>
      <c r="D24" s="105">
        <v>1</v>
      </c>
      <c r="E24" s="180" t="s">
        <v>173</v>
      </c>
      <c r="F24" s="171">
        <v>28</v>
      </c>
    </row>
    <row r="25" spans="1:6" ht="10.5" customHeight="1">
      <c r="A25" s="763"/>
      <c r="B25" s="766"/>
      <c r="C25" s="156" t="s">
        <v>96</v>
      </c>
      <c r="D25" s="105">
        <v>1</v>
      </c>
      <c r="E25" s="180" t="s">
        <v>174</v>
      </c>
      <c r="F25" s="183">
        <v>3</v>
      </c>
    </row>
    <row r="26" spans="1:6" ht="10.5" customHeight="1">
      <c r="A26" s="763"/>
      <c r="B26" s="766"/>
      <c r="C26" s="156" t="s">
        <v>96</v>
      </c>
      <c r="D26" s="105">
        <v>3</v>
      </c>
      <c r="E26" s="180" t="s">
        <v>175</v>
      </c>
      <c r="F26" s="171">
        <v>35</v>
      </c>
    </row>
    <row r="27" spans="1:6" ht="10.5" customHeight="1">
      <c r="A27" s="763"/>
      <c r="B27" s="766"/>
      <c r="C27" s="156" t="s">
        <v>96</v>
      </c>
      <c r="D27" s="105">
        <v>4</v>
      </c>
      <c r="E27" s="181" t="s">
        <v>115</v>
      </c>
      <c r="F27" s="171">
        <v>83</v>
      </c>
    </row>
    <row r="28" spans="1:6" ht="10.5" customHeight="1">
      <c r="A28" s="763"/>
      <c r="B28" s="766"/>
      <c r="C28" s="156" t="s">
        <v>96</v>
      </c>
      <c r="D28" s="105">
        <v>1</v>
      </c>
      <c r="E28" s="181" t="s">
        <v>176</v>
      </c>
      <c r="F28" s="171">
        <v>8</v>
      </c>
    </row>
    <row r="29" spans="1:6" ht="10.5" customHeight="1">
      <c r="A29" s="763"/>
      <c r="B29" s="766"/>
      <c r="C29" s="156" t="s">
        <v>96</v>
      </c>
      <c r="D29" s="105">
        <v>3</v>
      </c>
      <c r="E29" s="181" t="s">
        <v>88</v>
      </c>
      <c r="F29" s="171">
        <v>64</v>
      </c>
    </row>
    <row r="30" spans="1:6" ht="10.5" customHeight="1">
      <c r="A30" s="763"/>
      <c r="B30" s="766"/>
      <c r="C30" s="156" t="s">
        <v>96</v>
      </c>
      <c r="D30" s="105">
        <v>13</v>
      </c>
      <c r="E30" s="181" t="s">
        <v>103</v>
      </c>
      <c r="F30" s="171">
        <v>156</v>
      </c>
    </row>
    <row r="31" spans="1:6" ht="10.5" customHeight="1">
      <c r="A31" s="763"/>
      <c r="B31" s="766"/>
      <c r="C31" s="156" t="s">
        <v>96</v>
      </c>
      <c r="D31" s="105">
        <v>4</v>
      </c>
      <c r="E31" s="181" t="s">
        <v>177</v>
      </c>
      <c r="F31" s="171">
        <v>43</v>
      </c>
    </row>
    <row r="32" spans="1:6" ht="10.5" customHeight="1">
      <c r="A32" s="763"/>
      <c r="B32" s="766"/>
      <c r="C32" s="156" t="s">
        <v>96</v>
      </c>
      <c r="D32" s="105">
        <v>1</v>
      </c>
      <c r="E32" s="180" t="s">
        <v>128</v>
      </c>
      <c r="F32" s="171">
        <v>34</v>
      </c>
    </row>
    <row r="33" spans="1:6" ht="10.5" customHeight="1">
      <c r="A33" s="763"/>
      <c r="B33" s="766"/>
      <c r="C33" s="156" t="s">
        <v>96</v>
      </c>
      <c r="D33" s="105">
        <v>2</v>
      </c>
      <c r="E33" s="180" t="s">
        <v>116</v>
      </c>
      <c r="F33" s="171">
        <v>55</v>
      </c>
    </row>
    <row r="34" spans="1:6" ht="10.5" customHeight="1">
      <c r="A34" s="763"/>
      <c r="B34" s="766"/>
      <c r="C34" s="156" t="s">
        <v>96</v>
      </c>
      <c r="D34" s="105">
        <v>9</v>
      </c>
      <c r="E34" s="181" t="s">
        <v>178</v>
      </c>
      <c r="F34" s="171">
        <v>205</v>
      </c>
    </row>
    <row r="35" spans="1:6" ht="10.5" customHeight="1">
      <c r="A35" s="763"/>
      <c r="B35" s="766"/>
      <c r="C35" s="156" t="s">
        <v>96</v>
      </c>
      <c r="D35" s="105">
        <v>3</v>
      </c>
      <c r="E35" s="181" t="s">
        <v>179</v>
      </c>
      <c r="F35" s="171">
        <v>103</v>
      </c>
    </row>
    <row r="36" spans="1:6" ht="10.5" customHeight="1">
      <c r="A36" s="763"/>
      <c r="B36" s="766"/>
      <c r="C36" s="156" t="s">
        <v>96</v>
      </c>
      <c r="D36" s="105">
        <v>2</v>
      </c>
      <c r="E36" s="180" t="s">
        <v>180</v>
      </c>
      <c r="F36" s="171">
        <v>12</v>
      </c>
    </row>
    <row r="37" spans="1:6" ht="10.5" customHeight="1">
      <c r="A37" s="763"/>
      <c r="B37" s="766"/>
      <c r="C37" s="156" t="s">
        <v>96</v>
      </c>
      <c r="D37" s="105">
        <v>7</v>
      </c>
      <c r="E37" s="184" t="s">
        <v>130</v>
      </c>
      <c r="F37" s="171">
        <v>127</v>
      </c>
    </row>
    <row r="38" spans="1:6" ht="10.5" customHeight="1">
      <c r="A38" s="763"/>
      <c r="B38" s="766"/>
      <c r="C38" s="156" t="s">
        <v>96</v>
      </c>
      <c r="D38" s="105">
        <v>1</v>
      </c>
      <c r="E38" s="185" t="s">
        <v>131</v>
      </c>
      <c r="F38" s="171">
        <v>24</v>
      </c>
    </row>
    <row r="39" spans="1:6" ht="10.5" customHeight="1">
      <c r="A39" s="763"/>
      <c r="B39" s="766"/>
      <c r="C39" s="156" t="s">
        <v>96</v>
      </c>
      <c r="D39" s="97">
        <v>2</v>
      </c>
      <c r="E39" s="180" t="s">
        <v>132</v>
      </c>
      <c r="F39" s="171">
        <v>33</v>
      </c>
    </row>
    <row r="40" spans="1:6" ht="10.5" customHeight="1">
      <c r="A40" s="763"/>
      <c r="B40" s="766"/>
      <c r="C40" s="156" t="s">
        <v>96</v>
      </c>
      <c r="D40" s="97">
        <v>1</v>
      </c>
      <c r="E40" s="180" t="s">
        <v>106</v>
      </c>
      <c r="F40" s="171">
        <v>20</v>
      </c>
    </row>
    <row r="41" spans="1:6" ht="10.5" customHeight="1">
      <c r="A41" s="763"/>
      <c r="B41" s="766"/>
      <c r="C41" s="156" t="s">
        <v>96</v>
      </c>
      <c r="D41" s="97">
        <v>1</v>
      </c>
      <c r="E41" s="181" t="s">
        <v>181</v>
      </c>
      <c r="F41" s="171">
        <v>32</v>
      </c>
    </row>
    <row r="42" spans="1:6" ht="10.5" customHeight="1">
      <c r="A42" s="763"/>
      <c r="B42" s="766"/>
      <c r="C42" s="156" t="s">
        <v>96</v>
      </c>
      <c r="D42" s="97">
        <v>1</v>
      </c>
      <c r="E42" s="180" t="s">
        <v>182</v>
      </c>
      <c r="F42" s="171">
        <v>15</v>
      </c>
    </row>
    <row r="43" spans="1:6" ht="10.5" customHeight="1" thickBot="1">
      <c r="A43" s="763"/>
      <c r="B43" s="766"/>
      <c r="C43" s="156" t="s">
        <v>96</v>
      </c>
      <c r="D43" s="98">
        <v>2</v>
      </c>
      <c r="E43" s="180" t="s">
        <v>119</v>
      </c>
      <c r="F43" s="171">
        <v>10</v>
      </c>
    </row>
    <row r="44" spans="1:6" ht="10.5" customHeight="1" thickBot="1">
      <c r="A44" s="763"/>
      <c r="B44" s="766"/>
      <c r="C44" s="206" t="s">
        <v>183</v>
      </c>
      <c r="D44" s="186">
        <f>SUM(D18:D43)</f>
        <v>78</v>
      </c>
      <c r="E44" s="176" t="s">
        <v>184</v>
      </c>
      <c r="F44" s="187">
        <f>SUM(F18:F43)</f>
        <v>1505</v>
      </c>
    </row>
    <row r="45" spans="1:6" ht="10.5" customHeight="1">
      <c r="A45" s="763"/>
      <c r="B45" s="767" t="s">
        <v>9</v>
      </c>
      <c r="C45" s="155" t="s">
        <v>96</v>
      </c>
      <c r="D45" s="104">
        <v>4</v>
      </c>
      <c r="E45" s="180" t="s">
        <v>103</v>
      </c>
      <c r="F45" s="171">
        <v>54</v>
      </c>
    </row>
    <row r="46" spans="1:6" ht="10.5" customHeight="1">
      <c r="A46" s="763"/>
      <c r="B46" s="768"/>
      <c r="C46" s="156" t="s">
        <v>96</v>
      </c>
      <c r="D46" s="188">
        <v>1</v>
      </c>
      <c r="E46" s="185" t="s">
        <v>130</v>
      </c>
      <c r="F46" s="171">
        <v>33</v>
      </c>
    </row>
    <row r="47" spans="1:6" ht="10.5" customHeight="1" thickBot="1">
      <c r="A47" s="763"/>
      <c r="B47" s="768"/>
      <c r="C47" s="205" t="s">
        <v>96</v>
      </c>
      <c r="D47" s="174">
        <v>1</v>
      </c>
      <c r="E47" s="189" t="s">
        <v>106</v>
      </c>
      <c r="F47" s="121">
        <v>13</v>
      </c>
    </row>
    <row r="48" spans="1:6" ht="10.5" customHeight="1" thickBot="1">
      <c r="A48" s="763"/>
      <c r="B48" s="769"/>
      <c r="C48" s="206" t="s">
        <v>183</v>
      </c>
      <c r="D48" s="190">
        <f>SUM(D45:D47)</f>
        <v>6</v>
      </c>
      <c r="E48" s="176" t="s">
        <v>185</v>
      </c>
      <c r="F48" s="191">
        <f>SUM(F45:F47)</f>
        <v>100</v>
      </c>
    </row>
    <row r="49" spans="1:6" ht="16.5" customHeight="1">
      <c r="A49" s="763"/>
      <c r="B49" s="770" t="s">
        <v>66</v>
      </c>
      <c r="C49" s="772" t="s">
        <v>96</v>
      </c>
      <c r="D49" s="758">
        <v>5</v>
      </c>
      <c r="E49" s="760" t="s">
        <v>105</v>
      </c>
      <c r="F49" s="747">
        <v>43</v>
      </c>
    </row>
    <row r="50" spans="1:6" ht="16.5" customHeight="1" thickBot="1">
      <c r="A50" s="763"/>
      <c r="B50" s="771"/>
      <c r="C50" s="773"/>
      <c r="D50" s="759"/>
      <c r="E50" s="761"/>
      <c r="F50" s="748"/>
    </row>
    <row r="51" spans="1:6" ht="16.5" customHeight="1" thickBot="1">
      <c r="A51" s="763"/>
      <c r="B51" s="771"/>
      <c r="C51" s="206" t="s">
        <v>183</v>
      </c>
      <c r="D51" s="190">
        <f>SUM(D49:D49)</f>
        <v>5</v>
      </c>
      <c r="E51" s="176" t="s">
        <v>186</v>
      </c>
      <c r="F51" s="213">
        <f>SUM(F49:F49)</f>
        <v>43</v>
      </c>
    </row>
    <row r="52" spans="1:6" ht="16.5" customHeight="1">
      <c r="A52" s="764"/>
      <c r="B52" s="749" t="s">
        <v>139</v>
      </c>
      <c r="C52" s="207" t="s">
        <v>96</v>
      </c>
      <c r="D52" s="166">
        <v>4</v>
      </c>
      <c r="E52" s="216" t="s">
        <v>159</v>
      </c>
      <c r="F52" s="214">
        <v>53</v>
      </c>
    </row>
    <row r="53" spans="1:6" ht="16.5" customHeight="1">
      <c r="A53" s="764"/>
      <c r="B53" s="750"/>
      <c r="C53" s="208" t="s">
        <v>96</v>
      </c>
      <c r="D53" s="193">
        <v>4</v>
      </c>
      <c r="E53" s="217" t="s">
        <v>166</v>
      </c>
      <c r="F53" s="139">
        <v>62</v>
      </c>
    </row>
    <row r="54" spans="1:6" ht="16.5" customHeight="1">
      <c r="A54" s="764"/>
      <c r="B54" s="750"/>
      <c r="C54" s="208" t="s">
        <v>96</v>
      </c>
      <c r="D54" s="193">
        <v>6</v>
      </c>
      <c r="E54" s="218" t="s">
        <v>105</v>
      </c>
      <c r="F54" s="139">
        <v>79</v>
      </c>
    </row>
    <row r="55" spans="1:6" ht="16.5" customHeight="1" thickBot="1">
      <c r="A55" s="764"/>
      <c r="B55" s="750"/>
      <c r="C55" s="209" t="s">
        <v>96</v>
      </c>
      <c r="D55" s="194">
        <v>3</v>
      </c>
      <c r="E55" s="219" t="s">
        <v>103</v>
      </c>
      <c r="F55" s="192">
        <v>40</v>
      </c>
    </row>
    <row r="56" spans="1:6" ht="16.5" customHeight="1" thickBot="1">
      <c r="A56" s="764"/>
      <c r="B56" s="751"/>
      <c r="C56" s="204" t="s">
        <v>183</v>
      </c>
      <c r="D56" s="195">
        <f>SUM(D52:D55)</f>
        <v>17</v>
      </c>
      <c r="E56" s="196" t="s">
        <v>187</v>
      </c>
      <c r="F56" s="215">
        <f>SUM(F52:F55)</f>
        <v>234</v>
      </c>
    </row>
    <row r="57" spans="1:6" ht="16.5" customHeight="1">
      <c r="A57" s="764"/>
      <c r="B57" s="749" t="s">
        <v>141</v>
      </c>
      <c r="C57" s="155" t="s">
        <v>96</v>
      </c>
      <c r="D57" s="111">
        <v>30</v>
      </c>
      <c r="E57" s="220" t="s">
        <v>166</v>
      </c>
      <c r="F57" s="138">
        <v>196</v>
      </c>
    </row>
    <row r="58" spans="1:6" ht="16.5" customHeight="1">
      <c r="A58" s="764"/>
      <c r="B58" s="750"/>
      <c r="C58" s="156" t="s">
        <v>96</v>
      </c>
      <c r="D58" s="132">
        <v>2</v>
      </c>
      <c r="E58" s="217" t="s">
        <v>159</v>
      </c>
      <c r="F58" s="139">
        <v>23</v>
      </c>
    </row>
    <row r="59" spans="1:6" ht="16.5" customHeight="1">
      <c r="A59" s="764"/>
      <c r="B59" s="750"/>
      <c r="C59" s="156" t="s">
        <v>96</v>
      </c>
      <c r="D59" s="132">
        <v>2</v>
      </c>
      <c r="E59" s="218" t="s">
        <v>115</v>
      </c>
      <c r="F59" s="139">
        <v>26</v>
      </c>
    </row>
    <row r="60" spans="1:6" ht="16.5" customHeight="1">
      <c r="A60" s="764"/>
      <c r="B60" s="750"/>
      <c r="C60" s="156" t="s">
        <v>96</v>
      </c>
      <c r="D60" s="132">
        <v>5</v>
      </c>
      <c r="E60" s="218" t="s">
        <v>103</v>
      </c>
      <c r="F60" s="139">
        <v>82</v>
      </c>
    </row>
    <row r="61" spans="1:6" ht="16.5" customHeight="1" thickBot="1">
      <c r="A61" s="764"/>
      <c r="B61" s="750"/>
      <c r="C61" s="205" t="s">
        <v>96</v>
      </c>
      <c r="D61" s="197">
        <v>2</v>
      </c>
      <c r="E61" s="221" t="s">
        <v>105</v>
      </c>
      <c r="F61" s="192">
        <v>23</v>
      </c>
    </row>
    <row r="62" spans="1:6" ht="16.5" customHeight="1">
      <c r="A62" s="764"/>
      <c r="B62" s="751"/>
      <c r="C62" s="204" t="s">
        <v>183</v>
      </c>
      <c r="D62" s="195">
        <f>SUM(D57:D61)</f>
        <v>41</v>
      </c>
      <c r="E62" s="196" t="s">
        <v>188</v>
      </c>
      <c r="F62" s="215">
        <f>SUM(F57:F61)</f>
        <v>350</v>
      </c>
    </row>
    <row r="63" spans="1:6" ht="12.75">
      <c r="A63" s="70"/>
      <c r="B63" s="71"/>
      <c r="C63" s="71"/>
      <c r="D63" s="71"/>
      <c r="E63" s="71"/>
      <c r="F63" s="72"/>
    </row>
    <row r="64" spans="1:6" ht="18.75" customHeight="1">
      <c r="A64" s="73"/>
      <c r="B64" s="74"/>
      <c r="C64" s="74"/>
      <c r="D64" s="74"/>
      <c r="E64" s="74"/>
      <c r="F64" s="75"/>
    </row>
    <row r="65" spans="1:6" ht="18" customHeight="1">
      <c r="A65" s="73"/>
      <c r="B65" s="74"/>
      <c r="C65" s="74"/>
      <c r="D65" s="74"/>
      <c r="E65" s="74"/>
      <c r="F65" s="75"/>
    </row>
    <row r="66" spans="1:6" ht="21" customHeight="1">
      <c r="A66" s="81"/>
      <c r="B66" s="76"/>
      <c r="C66" s="76"/>
      <c r="D66" s="76"/>
      <c r="E66" s="76"/>
      <c r="F66" s="77"/>
    </row>
    <row r="67" spans="1:6" ht="45.75" customHeight="1" thickBot="1">
      <c r="A67" s="706" t="s">
        <v>61</v>
      </c>
      <c r="B67" s="707"/>
      <c r="C67" s="343" t="s">
        <v>62</v>
      </c>
      <c r="D67" s="344" t="s">
        <v>63</v>
      </c>
      <c r="E67" s="344" t="s">
        <v>69</v>
      </c>
      <c r="F67" s="345" t="s">
        <v>65</v>
      </c>
    </row>
    <row r="68" spans="1:6" ht="24" customHeight="1">
      <c r="A68" s="678" t="s">
        <v>67</v>
      </c>
      <c r="B68" s="752" t="s">
        <v>71</v>
      </c>
      <c r="C68" s="82" t="s">
        <v>96</v>
      </c>
      <c r="D68" s="82">
        <v>36</v>
      </c>
      <c r="E68" s="114" t="s">
        <v>189</v>
      </c>
      <c r="F68" s="115">
        <v>368</v>
      </c>
    </row>
    <row r="69" spans="1:6" ht="24" customHeight="1">
      <c r="A69" s="679"/>
      <c r="B69" s="753"/>
      <c r="C69" s="92" t="s">
        <v>96</v>
      </c>
      <c r="D69" s="84">
        <v>57</v>
      </c>
      <c r="E69" s="116" t="s">
        <v>190</v>
      </c>
      <c r="F69" s="171">
        <v>709</v>
      </c>
    </row>
    <row r="70" spans="1:6" ht="24" customHeight="1">
      <c r="A70" s="679"/>
      <c r="B70" s="753"/>
      <c r="C70" s="92" t="s">
        <v>96</v>
      </c>
      <c r="D70" s="84">
        <v>4</v>
      </c>
      <c r="E70" s="116" t="s">
        <v>191</v>
      </c>
      <c r="F70" s="139">
        <v>44</v>
      </c>
    </row>
    <row r="71" spans="1:6" ht="24" customHeight="1">
      <c r="A71" s="679"/>
      <c r="B71" s="753"/>
      <c r="C71" s="92" t="s">
        <v>96</v>
      </c>
      <c r="D71" s="84">
        <v>12</v>
      </c>
      <c r="E71" s="116" t="s">
        <v>192</v>
      </c>
      <c r="F71" s="139">
        <v>190</v>
      </c>
    </row>
    <row r="72" spans="1:6" ht="24" customHeight="1">
      <c r="A72" s="679"/>
      <c r="B72" s="753"/>
      <c r="C72" s="92" t="s">
        <v>96</v>
      </c>
      <c r="D72" s="84">
        <v>6</v>
      </c>
      <c r="E72" s="117" t="s">
        <v>193</v>
      </c>
      <c r="F72" s="139">
        <v>58</v>
      </c>
    </row>
    <row r="73" spans="1:6" ht="24" customHeight="1">
      <c r="A73" s="679"/>
      <c r="B73" s="753"/>
      <c r="C73" s="92" t="s">
        <v>96</v>
      </c>
      <c r="D73" s="84">
        <v>10</v>
      </c>
      <c r="E73" s="116" t="s">
        <v>194</v>
      </c>
      <c r="F73" s="139">
        <v>117</v>
      </c>
    </row>
    <row r="74" spans="1:6" ht="24" customHeight="1" thickBot="1">
      <c r="A74" s="679"/>
      <c r="B74" s="753"/>
      <c r="C74" s="87"/>
      <c r="D74" s="119"/>
      <c r="E74" s="120"/>
      <c r="F74" s="192"/>
    </row>
    <row r="75" spans="1:6" ht="24" customHeight="1" thickBot="1">
      <c r="A75" s="679"/>
      <c r="B75" s="754"/>
      <c r="C75" s="122" t="s">
        <v>183</v>
      </c>
      <c r="D75" s="123">
        <f>SUM(D68:D74)</f>
        <v>125</v>
      </c>
      <c r="E75" s="124" t="s">
        <v>195</v>
      </c>
      <c r="F75" s="140">
        <f>SUM(F68:F74)</f>
        <v>1486</v>
      </c>
    </row>
    <row r="76" spans="1:6" ht="24" customHeight="1">
      <c r="A76" s="679"/>
      <c r="B76" s="755" t="s">
        <v>196</v>
      </c>
      <c r="C76" s="198" t="s">
        <v>96</v>
      </c>
      <c r="D76" s="82">
        <v>1</v>
      </c>
      <c r="E76" s="126" t="s">
        <v>191</v>
      </c>
      <c r="F76" s="138">
        <v>25</v>
      </c>
    </row>
    <row r="77" spans="1:6" ht="24" customHeight="1">
      <c r="A77" s="679"/>
      <c r="B77" s="756"/>
      <c r="C77" s="199" t="s">
        <v>96</v>
      </c>
      <c r="D77" s="84">
        <v>1</v>
      </c>
      <c r="E77" s="116" t="s">
        <v>192</v>
      </c>
      <c r="F77" s="139">
        <v>56</v>
      </c>
    </row>
    <row r="78" spans="1:6" ht="24" customHeight="1">
      <c r="A78" s="679"/>
      <c r="B78" s="756"/>
      <c r="C78" s="199" t="s">
        <v>96</v>
      </c>
      <c r="D78" s="84">
        <v>1</v>
      </c>
      <c r="E78" s="118" t="s">
        <v>194</v>
      </c>
      <c r="F78" s="139">
        <v>16</v>
      </c>
    </row>
    <row r="79" spans="1:6" ht="24" customHeight="1" thickBot="1">
      <c r="A79" s="679"/>
      <c r="B79" s="756"/>
      <c r="C79" s="199"/>
      <c r="D79" s="84"/>
      <c r="E79" s="116"/>
      <c r="F79" s="171"/>
    </row>
    <row r="80" spans="1:6" ht="18" customHeight="1" thickBot="1">
      <c r="A80" s="679"/>
      <c r="B80" s="757"/>
      <c r="C80" s="210" t="s">
        <v>183</v>
      </c>
      <c r="D80" s="136">
        <f>SUM(D76:D79)</f>
        <v>3</v>
      </c>
      <c r="E80" s="136" t="s">
        <v>197</v>
      </c>
      <c r="F80" s="140">
        <f>SUM(F76:F79)</f>
        <v>97</v>
      </c>
    </row>
    <row r="81" spans="1:6" ht="34.5" customHeight="1">
      <c r="A81" s="679"/>
      <c r="B81" s="755" t="s">
        <v>198</v>
      </c>
      <c r="C81" s="134" t="s">
        <v>96</v>
      </c>
      <c r="D81" s="111">
        <v>84</v>
      </c>
      <c r="E81" s="126" t="s">
        <v>199</v>
      </c>
      <c r="F81" s="138">
        <v>643</v>
      </c>
    </row>
    <row r="82" spans="1:6" ht="24.75" customHeight="1" thickBot="1">
      <c r="A82" s="679"/>
      <c r="B82" s="756"/>
      <c r="C82" s="200"/>
      <c r="D82" s="211"/>
      <c r="E82" s="201"/>
      <c r="F82" s="212"/>
    </row>
    <row r="83" spans="1:6" ht="24.75" customHeight="1">
      <c r="A83" s="679"/>
      <c r="B83" s="756"/>
      <c r="C83" s="222" t="s">
        <v>183</v>
      </c>
      <c r="D83" s="223">
        <f>SUM(D81:D82)</f>
        <v>84</v>
      </c>
      <c r="E83" s="223" t="s">
        <v>200</v>
      </c>
      <c r="F83" s="224">
        <f>SUM(F81:F82)</f>
        <v>643</v>
      </c>
    </row>
    <row r="84" spans="1:6" ht="24.75" customHeight="1">
      <c r="A84" s="225"/>
      <c r="B84" s="226"/>
      <c r="C84" s="226"/>
      <c r="D84" s="226"/>
      <c r="E84" s="226"/>
      <c r="F84" s="227"/>
    </row>
    <row r="85" spans="1:6" ht="33.75" customHeight="1" thickBot="1">
      <c r="A85" s="735" t="s">
        <v>201</v>
      </c>
      <c r="B85" s="736"/>
      <c r="C85" s="736"/>
      <c r="D85" s="736"/>
      <c r="E85" s="736"/>
      <c r="F85" s="737"/>
    </row>
    <row r="86" spans="1:6" ht="21.75" customHeight="1" thickBot="1">
      <c r="A86" s="738" t="s">
        <v>202</v>
      </c>
      <c r="B86" s="739"/>
      <c r="C86" s="740"/>
      <c r="D86" s="346" t="s">
        <v>203</v>
      </c>
      <c r="E86" s="741" t="s">
        <v>204</v>
      </c>
      <c r="F86" s="742"/>
    </row>
    <row r="87" spans="1:6" ht="30.75" customHeight="1">
      <c r="A87" s="743" t="s">
        <v>205</v>
      </c>
      <c r="B87" s="744"/>
      <c r="C87" s="744"/>
      <c r="D87" s="202" t="s">
        <v>206</v>
      </c>
      <c r="E87" s="745" t="s">
        <v>207</v>
      </c>
      <c r="F87" s="746"/>
    </row>
    <row r="88" spans="1:6" ht="42" customHeight="1">
      <c r="A88" s="731" t="s">
        <v>208</v>
      </c>
      <c r="B88" s="732"/>
      <c r="C88" s="732"/>
      <c r="D88" s="203" t="s">
        <v>209</v>
      </c>
      <c r="E88" s="733" t="s">
        <v>210</v>
      </c>
      <c r="F88" s="734"/>
    </row>
    <row r="89" spans="1:6" ht="42" customHeight="1">
      <c r="A89" s="731" t="s">
        <v>211</v>
      </c>
      <c r="B89" s="732"/>
      <c r="C89" s="732"/>
      <c r="D89" s="203" t="s">
        <v>212</v>
      </c>
      <c r="E89" s="733" t="s">
        <v>213</v>
      </c>
      <c r="F89" s="734"/>
    </row>
    <row r="90" spans="1:6" ht="42" customHeight="1">
      <c r="A90" s="731" t="s">
        <v>214</v>
      </c>
      <c r="B90" s="732"/>
      <c r="C90" s="732"/>
      <c r="D90" s="203">
        <v>41725</v>
      </c>
      <c r="E90" s="733" t="s">
        <v>215</v>
      </c>
      <c r="F90" s="734"/>
    </row>
    <row r="91" spans="1:6" ht="42" customHeight="1">
      <c r="A91" s="731" t="s">
        <v>216</v>
      </c>
      <c r="B91" s="732"/>
      <c r="C91" s="732"/>
      <c r="D91" s="203">
        <v>41729</v>
      </c>
      <c r="E91" s="733" t="s">
        <v>217</v>
      </c>
      <c r="F91" s="734"/>
    </row>
    <row r="92" spans="1:6" ht="34.5" customHeight="1" thickBot="1">
      <c r="A92" s="721" t="s">
        <v>218</v>
      </c>
      <c r="B92" s="722"/>
      <c r="C92" s="722"/>
      <c r="D92" s="30" t="s">
        <v>219</v>
      </c>
      <c r="E92" s="723" t="s">
        <v>220</v>
      </c>
      <c r="F92" s="724"/>
    </row>
  </sheetData>
  <sheetProtection/>
  <mergeCells count="35">
    <mergeCell ref="A5:B5"/>
    <mergeCell ref="A6:A62"/>
    <mergeCell ref="B6:B44"/>
    <mergeCell ref="B45:B48"/>
    <mergeCell ref="B49:B51"/>
    <mergeCell ref="C49:C50"/>
    <mergeCell ref="F49:F50"/>
    <mergeCell ref="B52:B56"/>
    <mergeCell ref="B57:B62"/>
    <mergeCell ref="A67:B67"/>
    <mergeCell ref="A68:A83"/>
    <mergeCell ref="B68:B75"/>
    <mergeCell ref="B76:B80"/>
    <mergeCell ref="B81:B83"/>
    <mergeCell ref="D49:D50"/>
    <mergeCell ref="E49:E50"/>
    <mergeCell ref="A91:C91"/>
    <mergeCell ref="E91:F91"/>
    <mergeCell ref="A85:F85"/>
    <mergeCell ref="A86:C86"/>
    <mergeCell ref="E86:F86"/>
    <mergeCell ref="A87:C87"/>
    <mergeCell ref="E87:F87"/>
    <mergeCell ref="A88:C88"/>
    <mergeCell ref="E88:F88"/>
    <mergeCell ref="A92:C92"/>
    <mergeCell ref="E92:F92"/>
    <mergeCell ref="A1:F1"/>
    <mergeCell ref="A2:F2"/>
    <mergeCell ref="A3:F3"/>
    <mergeCell ref="A4:F4"/>
    <mergeCell ref="A89:C89"/>
    <mergeCell ref="E89:F89"/>
    <mergeCell ref="A90:C90"/>
    <mergeCell ref="E90:F9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7.140625" style="0" customWidth="1"/>
    <col min="2" max="2" width="27.140625" style="0" customWidth="1"/>
    <col min="3" max="3" width="21.8515625" style="0" customWidth="1"/>
    <col min="4" max="4" width="12.421875" style="0" customWidth="1"/>
    <col min="5" max="5" width="24.28125" style="0" customWidth="1"/>
    <col min="6" max="6" width="18.00390625" style="0" customWidth="1"/>
  </cols>
  <sheetData>
    <row r="1" spans="1:6" ht="81" customHeight="1">
      <c r="A1" s="70"/>
      <c r="B1" s="71"/>
      <c r="C1" s="71"/>
      <c r="D1" s="71"/>
      <c r="E1" s="71"/>
      <c r="F1" s="72"/>
    </row>
    <row r="2" spans="1:6" ht="35.25" customHeight="1">
      <c r="A2" s="685" t="s">
        <v>72</v>
      </c>
      <c r="B2" s="686"/>
      <c r="C2" s="686"/>
      <c r="D2" s="686"/>
      <c r="E2" s="686"/>
      <c r="F2" s="687"/>
    </row>
    <row r="3" spans="1:6" ht="30" customHeight="1">
      <c r="A3" s="685" t="s">
        <v>73</v>
      </c>
      <c r="B3" s="686"/>
      <c r="C3" s="686"/>
      <c r="D3" s="686"/>
      <c r="E3" s="686"/>
      <c r="F3" s="687"/>
    </row>
    <row r="4" spans="1:6" ht="27" customHeight="1">
      <c r="A4" s="728" t="s">
        <v>221</v>
      </c>
      <c r="B4" s="729"/>
      <c r="C4" s="729"/>
      <c r="D4" s="729"/>
      <c r="E4" s="729"/>
      <c r="F4" s="730"/>
    </row>
    <row r="5" spans="1:6" ht="57" customHeight="1" thickBot="1">
      <c r="A5" s="712" t="s">
        <v>61</v>
      </c>
      <c r="B5" s="713"/>
      <c r="C5" s="343" t="s">
        <v>62</v>
      </c>
      <c r="D5" s="344" t="s">
        <v>63</v>
      </c>
      <c r="E5" s="344" t="s">
        <v>64</v>
      </c>
      <c r="F5" s="345" t="s">
        <v>65</v>
      </c>
    </row>
    <row r="6" spans="1:6" ht="16.5" customHeight="1">
      <c r="A6" s="762" t="s">
        <v>6</v>
      </c>
      <c r="B6" s="765" t="s">
        <v>7</v>
      </c>
      <c r="C6" s="228" t="s">
        <v>70</v>
      </c>
      <c r="D6" s="229">
        <v>1</v>
      </c>
      <c r="E6" s="274" t="s">
        <v>125</v>
      </c>
      <c r="F6" s="276">
        <v>1</v>
      </c>
    </row>
    <row r="7" spans="1:6" ht="16.5" customHeight="1">
      <c r="A7" s="763"/>
      <c r="B7" s="766"/>
      <c r="C7" s="231" t="s">
        <v>70</v>
      </c>
      <c r="D7" s="229">
        <v>1</v>
      </c>
      <c r="E7" s="274" t="s">
        <v>222</v>
      </c>
      <c r="F7" s="276">
        <v>1</v>
      </c>
    </row>
    <row r="8" spans="1:6" ht="15" customHeight="1" thickBot="1">
      <c r="A8" s="763"/>
      <c r="B8" s="766"/>
      <c r="C8" s="231" t="s">
        <v>70</v>
      </c>
      <c r="D8" s="229">
        <v>1</v>
      </c>
      <c r="E8" s="274" t="s">
        <v>181</v>
      </c>
      <c r="F8" s="276">
        <v>1</v>
      </c>
    </row>
    <row r="9" spans="1:6" ht="13.5" thickBot="1">
      <c r="A9" s="763"/>
      <c r="B9" s="766"/>
      <c r="C9" s="232" t="s">
        <v>167</v>
      </c>
      <c r="D9" s="233">
        <f>SUM(D6:D8)</f>
        <v>3</v>
      </c>
      <c r="E9" s="234" t="s">
        <v>223</v>
      </c>
      <c r="F9" s="280">
        <f>SUM(F6:F8)</f>
        <v>3</v>
      </c>
    </row>
    <row r="10" spans="1:6" ht="18" customHeight="1">
      <c r="A10" s="763"/>
      <c r="B10" s="766"/>
      <c r="C10" s="235" t="s">
        <v>96</v>
      </c>
      <c r="D10" s="236">
        <v>1</v>
      </c>
      <c r="E10" s="275" t="s">
        <v>98</v>
      </c>
      <c r="F10" s="281">
        <v>30</v>
      </c>
    </row>
    <row r="11" spans="1:6" ht="18" customHeight="1">
      <c r="A11" s="763"/>
      <c r="B11" s="766"/>
      <c r="C11" s="231" t="s">
        <v>96</v>
      </c>
      <c r="D11" s="229">
        <v>3</v>
      </c>
      <c r="E11" s="274" t="s">
        <v>224</v>
      </c>
      <c r="F11" s="276">
        <v>60</v>
      </c>
    </row>
    <row r="12" spans="1:6" ht="17.25" customHeight="1">
      <c r="A12" s="763"/>
      <c r="B12" s="766"/>
      <c r="C12" s="231" t="s">
        <v>96</v>
      </c>
      <c r="D12" s="229">
        <v>3</v>
      </c>
      <c r="E12" s="274" t="s">
        <v>169</v>
      </c>
      <c r="F12" s="276">
        <v>93</v>
      </c>
    </row>
    <row r="13" spans="1:6" ht="15.75" customHeight="1">
      <c r="A13" s="763"/>
      <c r="B13" s="766"/>
      <c r="C13" s="231" t="s">
        <v>96</v>
      </c>
      <c r="D13" s="229">
        <v>3</v>
      </c>
      <c r="E13" s="274" t="s">
        <v>225</v>
      </c>
      <c r="F13" s="276">
        <v>96</v>
      </c>
    </row>
    <row r="14" spans="1:6" ht="15.75" customHeight="1">
      <c r="A14" s="763"/>
      <c r="B14" s="766"/>
      <c r="C14" s="231" t="s">
        <v>96</v>
      </c>
      <c r="D14" s="229">
        <v>1</v>
      </c>
      <c r="E14" s="274" t="s">
        <v>170</v>
      </c>
      <c r="F14" s="276">
        <v>18</v>
      </c>
    </row>
    <row r="15" spans="1:6" ht="17.25" customHeight="1">
      <c r="A15" s="763"/>
      <c r="B15" s="766"/>
      <c r="C15" s="231" t="s">
        <v>96</v>
      </c>
      <c r="D15" s="229">
        <v>2</v>
      </c>
      <c r="E15" s="274" t="s">
        <v>171</v>
      </c>
      <c r="F15" s="276">
        <v>18</v>
      </c>
    </row>
    <row r="16" spans="1:6" ht="18" customHeight="1">
      <c r="A16" s="763"/>
      <c r="B16" s="766"/>
      <c r="C16" s="231" t="s">
        <v>96</v>
      </c>
      <c r="D16" s="229">
        <v>2</v>
      </c>
      <c r="E16" s="274" t="s">
        <v>99</v>
      </c>
      <c r="F16" s="276">
        <v>37</v>
      </c>
    </row>
    <row r="17" spans="1:6" ht="17.25" customHeight="1">
      <c r="A17" s="763"/>
      <c r="B17" s="766"/>
      <c r="C17" s="231" t="s">
        <v>96</v>
      </c>
      <c r="D17" s="229">
        <v>1</v>
      </c>
      <c r="E17" s="274" t="s">
        <v>125</v>
      </c>
      <c r="F17" s="276">
        <v>11</v>
      </c>
    </row>
    <row r="18" spans="1:6" ht="32.25" customHeight="1">
      <c r="A18" s="763"/>
      <c r="B18" s="766"/>
      <c r="C18" s="231" t="s">
        <v>96</v>
      </c>
      <c r="D18" s="229">
        <v>2</v>
      </c>
      <c r="E18" s="274" t="s">
        <v>226</v>
      </c>
      <c r="F18" s="276">
        <v>30</v>
      </c>
    </row>
    <row r="19" spans="1:6" ht="21" customHeight="1">
      <c r="A19" s="763"/>
      <c r="B19" s="766"/>
      <c r="C19" s="231" t="s">
        <v>96</v>
      </c>
      <c r="D19" s="229">
        <v>1</v>
      </c>
      <c r="E19" s="274" t="s">
        <v>227</v>
      </c>
      <c r="F19" s="276">
        <v>12</v>
      </c>
    </row>
    <row r="20" spans="1:6" ht="20.25" customHeight="1">
      <c r="A20" s="763"/>
      <c r="B20" s="766"/>
      <c r="C20" s="231" t="s">
        <v>96</v>
      </c>
      <c r="D20" s="229">
        <v>3</v>
      </c>
      <c r="E20" s="274" t="s">
        <v>115</v>
      </c>
      <c r="F20" s="282">
        <v>52</v>
      </c>
    </row>
    <row r="21" spans="1:6" ht="18" customHeight="1">
      <c r="A21" s="763"/>
      <c r="B21" s="766"/>
      <c r="C21" s="231" t="s">
        <v>96</v>
      </c>
      <c r="D21" s="229">
        <v>2</v>
      </c>
      <c r="E21" s="274" t="s">
        <v>176</v>
      </c>
      <c r="F21" s="276">
        <v>22</v>
      </c>
    </row>
    <row r="22" spans="1:6" ht="19.5" customHeight="1">
      <c r="A22" s="763"/>
      <c r="B22" s="766"/>
      <c r="C22" s="231" t="s">
        <v>96</v>
      </c>
      <c r="D22" s="229">
        <v>9</v>
      </c>
      <c r="E22" s="275" t="s">
        <v>179</v>
      </c>
      <c r="F22" s="281">
        <v>189</v>
      </c>
    </row>
    <row r="23" spans="1:6" ht="18.75" customHeight="1" thickBot="1">
      <c r="A23" s="763"/>
      <c r="B23" s="766"/>
      <c r="C23" s="231" t="s">
        <v>96</v>
      </c>
      <c r="D23" s="229">
        <v>1</v>
      </c>
      <c r="E23" s="274" t="s">
        <v>93</v>
      </c>
      <c r="F23" s="276">
        <v>19</v>
      </c>
    </row>
    <row r="24" spans="1:6" ht="13.5" thickBot="1">
      <c r="A24" s="763"/>
      <c r="B24" s="766"/>
      <c r="C24" s="237" t="s">
        <v>183</v>
      </c>
      <c r="D24" s="238">
        <f>SUM(D10:D23)</f>
        <v>34</v>
      </c>
      <c r="E24" s="233" t="s">
        <v>228</v>
      </c>
      <c r="F24" s="283">
        <f>SUM(F10:F23)</f>
        <v>687</v>
      </c>
    </row>
    <row r="25" spans="1:6" ht="10.5" customHeight="1">
      <c r="A25" s="763"/>
      <c r="B25" s="810"/>
      <c r="C25" s="812" t="s">
        <v>96</v>
      </c>
      <c r="D25" s="805">
        <v>1</v>
      </c>
      <c r="E25" s="797" t="s">
        <v>130</v>
      </c>
      <c r="F25" s="799">
        <v>7</v>
      </c>
    </row>
    <row r="26" spans="1:6" ht="13.5" thickBot="1">
      <c r="A26" s="763"/>
      <c r="B26" s="810"/>
      <c r="C26" s="813"/>
      <c r="D26" s="806"/>
      <c r="E26" s="798"/>
      <c r="F26" s="800"/>
    </row>
    <row r="27" spans="1:6" ht="13.5" thickBot="1">
      <c r="A27" s="763"/>
      <c r="B27" s="811"/>
      <c r="C27" s="237" t="s">
        <v>183</v>
      </c>
      <c r="D27" s="239">
        <f>SUM(D25:D26)</f>
        <v>1</v>
      </c>
      <c r="E27" s="233" t="s">
        <v>186</v>
      </c>
      <c r="F27" s="284">
        <f>SUM(F25:F26)</f>
        <v>7</v>
      </c>
    </row>
    <row r="28" spans="1:6" ht="16.5" customHeight="1">
      <c r="A28" s="763"/>
      <c r="B28" s="801" t="s">
        <v>66</v>
      </c>
      <c r="C28" s="816" t="s">
        <v>96</v>
      </c>
      <c r="D28" s="795">
        <v>5</v>
      </c>
      <c r="E28" s="803" t="s">
        <v>105</v>
      </c>
      <c r="F28" s="814">
        <v>41</v>
      </c>
    </row>
    <row r="29" spans="1:6" ht="16.5" customHeight="1" thickBot="1">
      <c r="A29" s="763"/>
      <c r="B29" s="802"/>
      <c r="C29" s="817"/>
      <c r="D29" s="796"/>
      <c r="E29" s="804"/>
      <c r="F29" s="815"/>
    </row>
    <row r="30" spans="1:6" ht="16.5" customHeight="1" thickBot="1">
      <c r="A30" s="763"/>
      <c r="B30" s="802"/>
      <c r="C30" s="237" t="s">
        <v>183</v>
      </c>
      <c r="D30" s="239">
        <f>SUM(D28:D28)</f>
        <v>5</v>
      </c>
      <c r="E30" s="233" t="s">
        <v>186</v>
      </c>
      <c r="F30" s="284">
        <f>SUM(F28:F28)</f>
        <v>41</v>
      </c>
    </row>
    <row r="31" spans="1:6" ht="16.5" customHeight="1">
      <c r="A31" s="764"/>
      <c r="B31" s="774" t="s">
        <v>139</v>
      </c>
      <c r="C31" s="243" t="s">
        <v>96</v>
      </c>
      <c r="D31" s="241">
        <v>1</v>
      </c>
      <c r="E31" s="276" t="s">
        <v>166</v>
      </c>
      <c r="F31" s="276">
        <v>9</v>
      </c>
    </row>
    <row r="32" spans="1:6" ht="16.5" customHeight="1" thickBot="1">
      <c r="A32" s="764"/>
      <c r="B32" s="775"/>
      <c r="C32" s="244" t="s">
        <v>96</v>
      </c>
      <c r="D32" s="229">
        <v>3</v>
      </c>
      <c r="E32" s="276" t="s">
        <v>229</v>
      </c>
      <c r="F32" s="276">
        <v>46</v>
      </c>
    </row>
    <row r="33" spans="1:6" ht="16.5" customHeight="1" thickBot="1">
      <c r="A33" s="764"/>
      <c r="B33" s="776"/>
      <c r="C33" s="245" t="s">
        <v>183</v>
      </c>
      <c r="D33" s="246">
        <f>SUM(D31:D32)</f>
        <v>4</v>
      </c>
      <c r="E33" s="247" t="s">
        <v>230</v>
      </c>
      <c r="F33" s="285">
        <f>SUM(F31:F32)</f>
        <v>55</v>
      </c>
    </row>
    <row r="34" spans="1:6" ht="16.5" customHeight="1">
      <c r="A34" s="764"/>
      <c r="B34" s="774" t="s">
        <v>141</v>
      </c>
      <c r="C34" s="786" t="s">
        <v>231</v>
      </c>
      <c r="D34" s="787"/>
      <c r="E34" s="787"/>
      <c r="F34" s="788"/>
    </row>
    <row r="35" spans="1:6" ht="16.5" customHeight="1">
      <c r="A35" s="764"/>
      <c r="B35" s="775"/>
      <c r="C35" s="789"/>
      <c r="D35" s="790"/>
      <c r="E35" s="790"/>
      <c r="F35" s="791"/>
    </row>
    <row r="36" spans="1:6" ht="16.5" customHeight="1" thickBot="1">
      <c r="A36" s="764"/>
      <c r="B36" s="775"/>
      <c r="C36" s="792"/>
      <c r="D36" s="793"/>
      <c r="E36" s="793"/>
      <c r="F36" s="794"/>
    </row>
    <row r="37" spans="1:6" ht="16.5" customHeight="1">
      <c r="A37" s="764"/>
      <c r="B37" s="776"/>
      <c r="C37" s="245" t="s">
        <v>183</v>
      </c>
      <c r="D37" s="246">
        <f>SUM(D34:D36)</f>
        <v>0</v>
      </c>
      <c r="E37" s="247"/>
      <c r="F37" s="248">
        <f>SUM(F34:F36)</f>
        <v>0</v>
      </c>
    </row>
    <row r="38" spans="1:6" ht="16.5" customHeight="1">
      <c r="A38" s="265"/>
      <c r="B38" s="266"/>
      <c r="C38" s="267"/>
      <c r="D38" s="268"/>
      <c r="E38" s="268"/>
      <c r="F38" s="269"/>
    </row>
    <row r="39" spans="1:6" ht="16.5" customHeight="1">
      <c r="A39" s="270"/>
      <c r="B39" s="249"/>
      <c r="C39" s="250"/>
      <c r="D39" s="251"/>
      <c r="E39" s="251"/>
      <c r="F39" s="271"/>
    </row>
    <row r="40" spans="1:6" ht="15" customHeight="1">
      <c r="A40" s="73"/>
      <c r="B40" s="74"/>
      <c r="C40" s="74"/>
      <c r="D40" s="74"/>
      <c r="E40" s="74"/>
      <c r="F40" s="75"/>
    </row>
    <row r="41" spans="1:6" ht="21" customHeight="1">
      <c r="A41" s="73"/>
      <c r="B41" s="74"/>
      <c r="C41" s="74"/>
      <c r="D41" s="74"/>
      <c r="E41" s="74"/>
      <c r="F41" s="75"/>
    </row>
    <row r="42" spans="1:6" ht="18" customHeight="1">
      <c r="A42" s="73"/>
      <c r="B42" s="74"/>
      <c r="C42" s="74"/>
      <c r="D42" s="74"/>
      <c r="E42" s="74"/>
      <c r="F42" s="75"/>
    </row>
    <row r="43" spans="1:6" ht="15" customHeight="1">
      <c r="A43" s="81"/>
      <c r="B43" s="76"/>
      <c r="C43" s="76"/>
      <c r="D43" s="76"/>
      <c r="E43" s="76"/>
      <c r="F43" s="77"/>
    </row>
    <row r="44" spans="1:6" ht="45.75" customHeight="1" thickBot="1">
      <c r="A44" s="706" t="s">
        <v>61</v>
      </c>
      <c r="B44" s="707"/>
      <c r="C44" s="343" t="s">
        <v>62</v>
      </c>
      <c r="D44" s="344" t="s">
        <v>63</v>
      </c>
      <c r="E44" s="344" t="s">
        <v>69</v>
      </c>
      <c r="F44" s="345" t="s">
        <v>65</v>
      </c>
    </row>
    <row r="45" spans="1:6" ht="28.5" customHeight="1">
      <c r="A45" s="678" t="s">
        <v>67</v>
      </c>
      <c r="B45" s="752" t="s">
        <v>71</v>
      </c>
      <c r="C45" s="228" t="s">
        <v>96</v>
      </c>
      <c r="D45" s="241">
        <v>12</v>
      </c>
      <c r="E45" s="277" t="s">
        <v>232</v>
      </c>
      <c r="F45" s="242">
        <v>181</v>
      </c>
    </row>
    <row r="46" spans="1:6" ht="28.5" customHeight="1" thickBot="1">
      <c r="A46" s="679"/>
      <c r="B46" s="753"/>
      <c r="C46" s="252" t="s">
        <v>96</v>
      </c>
      <c r="D46" s="253">
        <v>18</v>
      </c>
      <c r="E46" s="278" t="s">
        <v>233</v>
      </c>
      <c r="F46" s="286">
        <v>173</v>
      </c>
    </row>
    <row r="47" spans="1:6" ht="28.5" customHeight="1" thickBot="1">
      <c r="A47" s="679"/>
      <c r="B47" s="754"/>
      <c r="C47" s="254" t="s">
        <v>183</v>
      </c>
      <c r="D47" s="255">
        <f>SUM(D45:D46)</f>
        <v>30</v>
      </c>
      <c r="E47" s="256" t="s">
        <v>234</v>
      </c>
      <c r="F47" s="287">
        <f>SUM(F45:F46)</f>
        <v>354</v>
      </c>
    </row>
    <row r="48" spans="1:6" ht="28.5" customHeight="1">
      <c r="A48" s="679"/>
      <c r="B48" s="755" t="s">
        <v>235</v>
      </c>
      <c r="C48" s="257" t="s">
        <v>96</v>
      </c>
      <c r="D48" s="258">
        <v>1</v>
      </c>
      <c r="E48" s="279" t="s">
        <v>232</v>
      </c>
      <c r="F48" s="242">
        <v>40</v>
      </c>
    </row>
    <row r="49" spans="1:6" ht="28.5" customHeight="1" thickBot="1">
      <c r="A49" s="679"/>
      <c r="B49" s="756"/>
      <c r="C49" s="259" t="s">
        <v>96</v>
      </c>
      <c r="D49" s="230">
        <v>1</v>
      </c>
      <c r="E49" s="279" t="s">
        <v>233</v>
      </c>
      <c r="F49" s="288">
        <v>40</v>
      </c>
    </row>
    <row r="50" spans="1:6" ht="28.5" customHeight="1" thickBot="1">
      <c r="A50" s="679"/>
      <c r="B50" s="757"/>
      <c r="C50" s="254" t="s">
        <v>183</v>
      </c>
      <c r="D50" s="255">
        <f>SUM(D48:D49)</f>
        <v>2</v>
      </c>
      <c r="E50" s="255" t="s">
        <v>234</v>
      </c>
      <c r="F50" s="287">
        <f>SUM(F48:F49)</f>
        <v>80</v>
      </c>
    </row>
    <row r="51" spans="1:6" ht="34.5" customHeight="1">
      <c r="A51" s="679"/>
      <c r="B51" s="755" t="s">
        <v>198</v>
      </c>
      <c r="C51" s="257" t="s">
        <v>96</v>
      </c>
      <c r="D51" s="258"/>
      <c r="E51" s="260" t="s">
        <v>236</v>
      </c>
      <c r="F51" s="242"/>
    </row>
    <row r="52" spans="1:6" ht="24.75" customHeight="1" thickBot="1">
      <c r="A52" s="679"/>
      <c r="B52" s="756"/>
      <c r="C52" s="261"/>
      <c r="D52" s="262"/>
      <c r="E52" s="262"/>
      <c r="F52" s="289"/>
    </row>
    <row r="53" spans="1:6" ht="24.75" customHeight="1">
      <c r="A53" s="679"/>
      <c r="B53" s="756"/>
      <c r="C53" s="272" t="s">
        <v>183</v>
      </c>
      <c r="D53" s="273">
        <f>SUM(D51:D52)</f>
        <v>0</v>
      </c>
      <c r="E53" s="273" t="s">
        <v>200</v>
      </c>
      <c r="F53" s="290">
        <f>SUM(F51:F52)</f>
        <v>0</v>
      </c>
    </row>
    <row r="54" spans="1:6" ht="24.75" customHeight="1">
      <c r="A54" s="225"/>
      <c r="B54" s="226"/>
      <c r="C54" s="226"/>
      <c r="D54" s="226"/>
      <c r="E54" s="226"/>
      <c r="F54" s="227"/>
    </row>
    <row r="55" spans="1:6" ht="33.75" customHeight="1" thickBot="1">
      <c r="A55" s="807" t="s">
        <v>237</v>
      </c>
      <c r="B55" s="808"/>
      <c r="C55" s="808"/>
      <c r="D55" s="808"/>
      <c r="E55" s="808"/>
      <c r="F55" s="809"/>
    </row>
    <row r="56" spans="1:6" ht="21.75" customHeight="1" thickBot="1">
      <c r="A56" s="738" t="s">
        <v>202</v>
      </c>
      <c r="B56" s="739"/>
      <c r="C56" s="740"/>
      <c r="D56" s="346" t="s">
        <v>203</v>
      </c>
      <c r="E56" s="741" t="s">
        <v>204</v>
      </c>
      <c r="F56" s="742"/>
    </row>
    <row r="57" spans="1:6" ht="30.75" customHeight="1">
      <c r="A57" s="777" t="s">
        <v>238</v>
      </c>
      <c r="B57" s="778"/>
      <c r="C57" s="779"/>
      <c r="D57" s="263" t="s">
        <v>239</v>
      </c>
      <c r="E57" s="780" t="s">
        <v>220</v>
      </c>
      <c r="F57" s="781"/>
    </row>
    <row r="58" spans="1:6" ht="42" customHeight="1" thickBot="1">
      <c r="A58" s="782" t="s">
        <v>240</v>
      </c>
      <c r="B58" s="783"/>
      <c r="C58" s="783"/>
      <c r="D58" s="264" t="s">
        <v>241</v>
      </c>
      <c r="E58" s="784" t="s">
        <v>242</v>
      </c>
      <c r="F58" s="785"/>
    </row>
  </sheetData>
  <sheetProtection/>
  <mergeCells count="31">
    <mergeCell ref="B45:B47"/>
    <mergeCell ref="D25:D26"/>
    <mergeCell ref="A55:F55"/>
    <mergeCell ref="A5:B5"/>
    <mergeCell ref="B6:B24"/>
    <mergeCell ref="B25:B27"/>
    <mergeCell ref="C25:C26"/>
    <mergeCell ref="F28:F29"/>
    <mergeCell ref="C28:C29"/>
    <mergeCell ref="B48:B50"/>
    <mergeCell ref="A45:A53"/>
    <mergeCell ref="E56:F56"/>
    <mergeCell ref="A4:F4"/>
    <mergeCell ref="A3:F3"/>
    <mergeCell ref="A2:F2"/>
    <mergeCell ref="A6:A37"/>
    <mergeCell ref="D28:D29"/>
    <mergeCell ref="E25:E26"/>
    <mergeCell ref="F25:F26"/>
    <mergeCell ref="B28:B30"/>
    <mergeCell ref="E28:E29"/>
    <mergeCell ref="B51:B53"/>
    <mergeCell ref="B31:B33"/>
    <mergeCell ref="A57:C57"/>
    <mergeCell ref="E57:F57"/>
    <mergeCell ref="A58:C58"/>
    <mergeCell ref="E58:F58"/>
    <mergeCell ref="B34:B37"/>
    <mergeCell ref="C34:F36"/>
    <mergeCell ref="A44:B44"/>
    <mergeCell ref="A56:C5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8">
      <selection activeCell="A3" sqref="A3:F3"/>
    </sheetView>
  </sheetViews>
  <sheetFormatPr defaultColWidth="11.421875" defaultRowHeight="12.75"/>
  <cols>
    <col min="1" max="1" width="7.140625" style="0" customWidth="1"/>
    <col min="2" max="2" width="27.140625" style="0" customWidth="1"/>
    <col min="3" max="3" width="21.8515625" style="0" customWidth="1"/>
    <col min="4" max="4" width="12.421875" style="0" customWidth="1"/>
    <col min="5" max="5" width="24.28125" style="0" customWidth="1"/>
    <col min="6" max="6" width="15.140625" style="0" customWidth="1"/>
  </cols>
  <sheetData>
    <row r="1" spans="1:6" ht="93" customHeight="1">
      <c r="A1" s="725"/>
      <c r="B1" s="726"/>
      <c r="C1" s="726"/>
      <c r="D1" s="726"/>
      <c r="E1" s="726"/>
      <c r="F1" s="727"/>
    </row>
    <row r="2" spans="1:6" ht="15.75">
      <c r="A2" s="821" t="s">
        <v>72</v>
      </c>
      <c r="B2" s="822"/>
      <c r="C2" s="822"/>
      <c r="D2" s="822"/>
      <c r="E2" s="822"/>
      <c r="F2" s="823"/>
    </row>
    <row r="3" spans="1:6" ht="15.75">
      <c r="A3" s="821" t="s">
        <v>73</v>
      </c>
      <c r="B3" s="822"/>
      <c r="C3" s="822"/>
      <c r="D3" s="822"/>
      <c r="E3" s="822"/>
      <c r="F3" s="823"/>
    </row>
    <row r="4" spans="1:6" ht="27" customHeight="1">
      <c r="A4" s="818" t="s">
        <v>243</v>
      </c>
      <c r="B4" s="819"/>
      <c r="C4" s="819"/>
      <c r="D4" s="819"/>
      <c r="E4" s="819"/>
      <c r="F4" s="820"/>
    </row>
    <row r="5" spans="1:6" ht="57" customHeight="1" thickBot="1">
      <c r="A5" s="834" t="s">
        <v>61</v>
      </c>
      <c r="B5" s="835"/>
      <c r="C5" s="335" t="s">
        <v>62</v>
      </c>
      <c r="D5" s="336" t="s">
        <v>63</v>
      </c>
      <c r="E5" s="336" t="s">
        <v>64</v>
      </c>
      <c r="F5" s="337" t="s">
        <v>65</v>
      </c>
    </row>
    <row r="6" spans="1:6" ht="13.5" customHeight="1">
      <c r="A6" s="762" t="s">
        <v>6</v>
      </c>
      <c r="B6" s="765" t="s">
        <v>7</v>
      </c>
      <c r="C6" s="228" t="s">
        <v>70</v>
      </c>
      <c r="D6" s="291">
        <v>1</v>
      </c>
      <c r="E6" s="292" t="s">
        <v>76</v>
      </c>
      <c r="F6" s="293">
        <v>4</v>
      </c>
    </row>
    <row r="7" spans="1:6" ht="13.5" customHeight="1">
      <c r="A7" s="763"/>
      <c r="B7" s="766"/>
      <c r="C7" s="231" t="s">
        <v>70</v>
      </c>
      <c r="D7" s="229">
        <v>1</v>
      </c>
      <c r="E7" s="43" t="s">
        <v>99</v>
      </c>
      <c r="F7" s="56">
        <v>1</v>
      </c>
    </row>
    <row r="8" spans="1:6" ht="13.5" customHeight="1">
      <c r="A8" s="763"/>
      <c r="B8" s="766"/>
      <c r="C8" s="231" t="s">
        <v>70</v>
      </c>
      <c r="D8" s="229">
        <v>1</v>
      </c>
      <c r="E8" s="43" t="s">
        <v>173</v>
      </c>
      <c r="F8" s="56">
        <v>2</v>
      </c>
    </row>
    <row r="9" spans="1:6" ht="13.5" customHeight="1">
      <c r="A9" s="763"/>
      <c r="B9" s="766"/>
      <c r="C9" s="231" t="s">
        <v>70</v>
      </c>
      <c r="D9" s="229">
        <v>1</v>
      </c>
      <c r="E9" s="294" t="s">
        <v>226</v>
      </c>
      <c r="F9" s="56">
        <v>1</v>
      </c>
    </row>
    <row r="10" spans="1:6" ht="13.5" customHeight="1">
      <c r="A10" s="763"/>
      <c r="B10" s="766"/>
      <c r="C10" s="231" t="s">
        <v>70</v>
      </c>
      <c r="D10" s="229">
        <v>1</v>
      </c>
      <c r="E10" s="43" t="s">
        <v>244</v>
      </c>
      <c r="F10" s="56">
        <v>1</v>
      </c>
    </row>
    <row r="11" spans="1:6" ht="13.5" customHeight="1">
      <c r="A11" s="763"/>
      <c r="B11" s="766"/>
      <c r="C11" s="231" t="s">
        <v>70</v>
      </c>
      <c r="D11" s="229">
        <v>1</v>
      </c>
      <c r="E11" s="43" t="s">
        <v>245</v>
      </c>
      <c r="F11" s="56">
        <v>1</v>
      </c>
    </row>
    <row r="12" spans="1:6" ht="13.5" customHeight="1">
      <c r="A12" s="763"/>
      <c r="B12" s="766"/>
      <c r="C12" s="231" t="s">
        <v>70</v>
      </c>
      <c r="D12" s="229">
        <v>1</v>
      </c>
      <c r="E12" s="43" t="s">
        <v>246</v>
      </c>
      <c r="F12" s="56">
        <v>1</v>
      </c>
    </row>
    <row r="13" spans="1:6" ht="13.5" customHeight="1">
      <c r="A13" s="763"/>
      <c r="B13" s="766"/>
      <c r="C13" s="231" t="s">
        <v>70</v>
      </c>
      <c r="D13" s="229">
        <v>1</v>
      </c>
      <c r="E13" s="43" t="s">
        <v>247</v>
      </c>
      <c r="F13" s="56">
        <v>3</v>
      </c>
    </row>
    <row r="14" spans="1:6" ht="13.5" customHeight="1">
      <c r="A14" s="763"/>
      <c r="B14" s="766"/>
      <c r="C14" s="231" t="s">
        <v>70</v>
      </c>
      <c r="D14" s="229">
        <v>1</v>
      </c>
      <c r="E14" s="43" t="s">
        <v>164</v>
      </c>
      <c r="F14" s="56">
        <v>1</v>
      </c>
    </row>
    <row r="15" spans="1:6" ht="13.5" customHeight="1">
      <c r="A15" s="763"/>
      <c r="B15" s="766"/>
      <c r="C15" s="231" t="s">
        <v>70</v>
      </c>
      <c r="D15" s="229">
        <v>1</v>
      </c>
      <c r="E15" s="43" t="s">
        <v>248</v>
      </c>
      <c r="F15" s="56">
        <v>1</v>
      </c>
    </row>
    <row r="16" spans="1:6" ht="13.5" customHeight="1">
      <c r="A16" s="763"/>
      <c r="B16" s="766"/>
      <c r="C16" s="231" t="s">
        <v>70</v>
      </c>
      <c r="D16" s="229">
        <v>1</v>
      </c>
      <c r="E16" s="43" t="s">
        <v>181</v>
      </c>
      <c r="F16" s="56">
        <v>1</v>
      </c>
    </row>
    <row r="17" spans="1:6" ht="13.5" customHeight="1" thickBot="1">
      <c r="A17" s="763"/>
      <c r="B17" s="766"/>
      <c r="C17" s="252" t="s">
        <v>70</v>
      </c>
      <c r="D17" s="295">
        <v>1</v>
      </c>
      <c r="E17" s="296" t="s">
        <v>93</v>
      </c>
      <c r="F17" s="297">
        <v>1</v>
      </c>
    </row>
    <row r="18" spans="1:6" ht="13.5" customHeight="1" thickBot="1">
      <c r="A18" s="763"/>
      <c r="B18" s="766"/>
      <c r="C18" s="298" t="s">
        <v>167</v>
      </c>
      <c r="D18" s="299">
        <f>SUM(D6:D17)</f>
        <v>12</v>
      </c>
      <c r="E18" s="300" t="s">
        <v>249</v>
      </c>
      <c r="F18" s="301">
        <f>SUM(F6:F17)</f>
        <v>18</v>
      </c>
    </row>
    <row r="19" spans="1:6" ht="13.5" customHeight="1">
      <c r="A19" s="763"/>
      <c r="B19" s="766"/>
      <c r="C19" s="228" t="s">
        <v>96</v>
      </c>
      <c r="D19" s="291">
        <v>5</v>
      </c>
      <c r="E19" s="292" t="s">
        <v>98</v>
      </c>
      <c r="F19" s="293">
        <v>54</v>
      </c>
    </row>
    <row r="20" spans="1:6" ht="13.5" customHeight="1">
      <c r="A20" s="763"/>
      <c r="B20" s="766"/>
      <c r="C20" s="231" t="s">
        <v>96</v>
      </c>
      <c r="D20" s="229">
        <v>3</v>
      </c>
      <c r="E20" s="43" t="s">
        <v>224</v>
      </c>
      <c r="F20" s="302">
        <v>31</v>
      </c>
    </row>
    <row r="21" spans="1:6" ht="13.5" customHeight="1">
      <c r="A21" s="763"/>
      <c r="B21" s="766"/>
      <c r="C21" s="231" t="s">
        <v>96</v>
      </c>
      <c r="D21" s="229">
        <v>3</v>
      </c>
      <c r="E21" s="43" t="s">
        <v>169</v>
      </c>
      <c r="F21" s="56">
        <v>33</v>
      </c>
    </row>
    <row r="22" spans="1:6" ht="13.5" customHeight="1">
      <c r="A22" s="763"/>
      <c r="B22" s="766"/>
      <c r="C22" s="231" t="s">
        <v>96</v>
      </c>
      <c r="D22" s="229">
        <v>2</v>
      </c>
      <c r="E22" s="43" t="s">
        <v>250</v>
      </c>
      <c r="F22" s="56">
        <v>28</v>
      </c>
    </row>
    <row r="23" spans="1:6" ht="13.5" customHeight="1">
      <c r="A23" s="763"/>
      <c r="B23" s="766"/>
      <c r="C23" s="231" t="s">
        <v>96</v>
      </c>
      <c r="D23" s="229">
        <v>2</v>
      </c>
      <c r="E23" s="43" t="s">
        <v>171</v>
      </c>
      <c r="F23" s="302">
        <v>37</v>
      </c>
    </row>
    <row r="24" spans="1:6" ht="13.5" customHeight="1">
      <c r="A24" s="763"/>
      <c r="B24" s="766"/>
      <c r="C24" s="231" t="s">
        <v>96</v>
      </c>
      <c r="D24" s="229">
        <v>3</v>
      </c>
      <c r="E24" s="43" t="s">
        <v>99</v>
      </c>
      <c r="F24" s="56">
        <v>36</v>
      </c>
    </row>
    <row r="25" spans="1:6" ht="13.5" customHeight="1">
      <c r="A25" s="763"/>
      <c r="B25" s="766"/>
      <c r="C25" s="231" t="s">
        <v>96</v>
      </c>
      <c r="D25" s="229">
        <v>4</v>
      </c>
      <c r="E25" s="43" t="s">
        <v>251</v>
      </c>
      <c r="F25" s="56">
        <v>116</v>
      </c>
    </row>
    <row r="26" spans="1:6" ht="13.5" customHeight="1">
      <c r="A26" s="763"/>
      <c r="B26" s="766"/>
      <c r="C26" s="231" t="s">
        <v>96</v>
      </c>
      <c r="D26" s="229">
        <v>1</v>
      </c>
      <c r="E26" s="43" t="s">
        <v>245</v>
      </c>
      <c r="F26" s="56">
        <v>41</v>
      </c>
    </row>
    <row r="27" spans="1:6" ht="13.5" customHeight="1">
      <c r="A27" s="763"/>
      <c r="B27" s="766"/>
      <c r="C27" s="231" t="s">
        <v>96</v>
      </c>
      <c r="D27" s="229">
        <v>3</v>
      </c>
      <c r="E27" s="43" t="s">
        <v>246</v>
      </c>
      <c r="F27" s="56">
        <v>62</v>
      </c>
    </row>
    <row r="28" spans="1:6" ht="13.5" customHeight="1">
      <c r="A28" s="763"/>
      <c r="B28" s="766"/>
      <c r="C28" s="231" t="s">
        <v>96</v>
      </c>
      <c r="D28" s="229">
        <v>4</v>
      </c>
      <c r="E28" s="43" t="s">
        <v>252</v>
      </c>
      <c r="F28" s="56">
        <v>71</v>
      </c>
    </row>
    <row r="29" spans="1:6" ht="13.5" customHeight="1">
      <c r="A29" s="763"/>
      <c r="B29" s="766"/>
      <c r="C29" s="231" t="s">
        <v>96</v>
      </c>
      <c r="D29" s="229">
        <v>3</v>
      </c>
      <c r="E29" s="43" t="s">
        <v>115</v>
      </c>
      <c r="F29" s="56">
        <v>23</v>
      </c>
    </row>
    <row r="30" spans="1:6" ht="13.5" customHeight="1">
      <c r="A30" s="763"/>
      <c r="B30" s="766"/>
      <c r="C30" s="231" t="s">
        <v>96</v>
      </c>
      <c r="D30" s="229">
        <v>4</v>
      </c>
      <c r="E30" s="43" t="s">
        <v>253</v>
      </c>
      <c r="F30" s="56">
        <v>61</v>
      </c>
    </row>
    <row r="31" spans="1:6" ht="13.5" customHeight="1">
      <c r="A31" s="763"/>
      <c r="B31" s="766"/>
      <c r="C31" s="231" t="s">
        <v>96</v>
      </c>
      <c r="D31" s="229">
        <v>2</v>
      </c>
      <c r="E31" s="43" t="s">
        <v>176</v>
      </c>
      <c r="F31" s="56">
        <v>56</v>
      </c>
    </row>
    <row r="32" spans="1:6" ht="13.5" customHeight="1">
      <c r="A32" s="763"/>
      <c r="B32" s="766"/>
      <c r="C32" s="231" t="s">
        <v>96</v>
      </c>
      <c r="D32" s="229">
        <v>2</v>
      </c>
      <c r="E32" s="43" t="s">
        <v>254</v>
      </c>
      <c r="F32" s="56">
        <v>18</v>
      </c>
    </row>
    <row r="33" spans="1:6" ht="13.5" customHeight="1">
      <c r="A33" s="763"/>
      <c r="B33" s="766"/>
      <c r="C33" s="231" t="s">
        <v>96</v>
      </c>
      <c r="D33" s="229">
        <v>4</v>
      </c>
      <c r="E33" s="43" t="s">
        <v>164</v>
      </c>
      <c r="F33" s="56">
        <v>38</v>
      </c>
    </row>
    <row r="34" spans="1:6" ht="13.5" customHeight="1">
      <c r="A34" s="763"/>
      <c r="B34" s="766"/>
      <c r="C34" s="231" t="s">
        <v>96</v>
      </c>
      <c r="D34" s="229">
        <v>9</v>
      </c>
      <c r="E34" s="43" t="s">
        <v>179</v>
      </c>
      <c r="F34" s="56">
        <v>102</v>
      </c>
    </row>
    <row r="35" spans="1:6" ht="13.5" customHeight="1">
      <c r="A35" s="763"/>
      <c r="B35" s="766"/>
      <c r="C35" s="231" t="s">
        <v>96</v>
      </c>
      <c r="D35" s="229">
        <v>3</v>
      </c>
      <c r="E35" s="43" t="s">
        <v>181</v>
      </c>
      <c r="F35" s="56">
        <v>39</v>
      </c>
    </row>
    <row r="36" spans="1:6" ht="13.5" customHeight="1" thickBot="1">
      <c r="A36" s="763"/>
      <c r="B36" s="766"/>
      <c r="C36" s="252" t="s">
        <v>96</v>
      </c>
      <c r="D36" s="295">
        <v>7</v>
      </c>
      <c r="E36" s="296" t="s">
        <v>93</v>
      </c>
      <c r="F36" s="297">
        <v>557</v>
      </c>
    </row>
    <row r="37" spans="1:6" ht="13.5" customHeight="1" thickBot="1">
      <c r="A37" s="763"/>
      <c r="B37" s="766"/>
      <c r="C37" s="303" t="s">
        <v>183</v>
      </c>
      <c r="D37" s="304">
        <f>SUM(D19:D36)</f>
        <v>64</v>
      </c>
      <c r="E37" s="299" t="s">
        <v>255</v>
      </c>
      <c r="F37" s="305">
        <f>SUM(F19:F36)</f>
        <v>1403</v>
      </c>
    </row>
    <row r="38" spans="1:6" ht="19.5" customHeight="1">
      <c r="A38" s="763"/>
      <c r="B38" s="836" t="s">
        <v>9</v>
      </c>
      <c r="C38" s="306" t="s">
        <v>96</v>
      </c>
      <c r="D38" s="240">
        <v>5</v>
      </c>
      <c r="E38" s="307" t="s">
        <v>130</v>
      </c>
      <c r="F38" s="293">
        <v>120</v>
      </c>
    </row>
    <row r="39" spans="1:6" ht="19.5" customHeight="1" thickBot="1">
      <c r="A39" s="763"/>
      <c r="B39" s="837"/>
      <c r="C39" s="308" t="s">
        <v>96</v>
      </c>
      <c r="D39" s="309">
        <v>2</v>
      </c>
      <c r="E39" s="296" t="s">
        <v>256</v>
      </c>
      <c r="F39" s="297">
        <v>32</v>
      </c>
    </row>
    <row r="40" spans="1:6" ht="19.5" customHeight="1" thickBot="1">
      <c r="A40" s="763"/>
      <c r="B40" s="838"/>
      <c r="C40" s="310" t="s">
        <v>183</v>
      </c>
      <c r="D40" s="311">
        <f>SUM(D38:D39)</f>
        <v>7</v>
      </c>
      <c r="E40" s="312" t="s">
        <v>230</v>
      </c>
      <c r="F40" s="313">
        <f>SUM(F38:F39)</f>
        <v>152</v>
      </c>
    </row>
    <row r="41" spans="1:6" ht="19.5" customHeight="1">
      <c r="A41" s="763"/>
      <c r="B41" s="824" t="s">
        <v>257</v>
      </c>
      <c r="C41" s="812" t="s">
        <v>96</v>
      </c>
      <c r="D41" s="840">
        <v>1</v>
      </c>
      <c r="E41" s="842" t="s">
        <v>171</v>
      </c>
      <c r="F41" s="799">
        <v>20</v>
      </c>
    </row>
    <row r="42" spans="1:6" ht="19.5" customHeight="1" thickBot="1">
      <c r="A42" s="763"/>
      <c r="B42" s="825"/>
      <c r="C42" s="813"/>
      <c r="D42" s="841"/>
      <c r="E42" s="843"/>
      <c r="F42" s="800"/>
    </row>
    <row r="43" spans="1:6" ht="19.5" customHeight="1" thickBot="1">
      <c r="A43" s="763"/>
      <c r="B43" s="839"/>
      <c r="C43" s="237" t="s">
        <v>183</v>
      </c>
      <c r="D43" s="239">
        <v>1</v>
      </c>
      <c r="E43" s="233" t="s">
        <v>186</v>
      </c>
      <c r="F43" s="314">
        <v>20</v>
      </c>
    </row>
    <row r="44" spans="1:6" ht="19.5" customHeight="1">
      <c r="A44" s="763"/>
      <c r="B44" s="824" t="s">
        <v>66</v>
      </c>
      <c r="C44" s="816" t="s">
        <v>96</v>
      </c>
      <c r="D44" s="795">
        <v>1</v>
      </c>
      <c r="E44" s="803" t="s">
        <v>105</v>
      </c>
      <c r="F44" s="814">
        <v>8</v>
      </c>
    </row>
    <row r="45" spans="1:6" ht="19.5" customHeight="1" thickBot="1">
      <c r="A45" s="763"/>
      <c r="B45" s="825"/>
      <c r="C45" s="817"/>
      <c r="D45" s="796"/>
      <c r="E45" s="804"/>
      <c r="F45" s="815"/>
    </row>
    <row r="46" spans="1:6" ht="19.5" customHeight="1">
      <c r="A46" s="763"/>
      <c r="B46" s="825"/>
      <c r="C46" s="245" t="s">
        <v>183</v>
      </c>
      <c r="D46" s="347">
        <f>SUM(D44:D44)</f>
        <v>1</v>
      </c>
      <c r="E46" s="247" t="s">
        <v>186</v>
      </c>
      <c r="F46" s="348">
        <f>SUM(F44:F44)</f>
        <v>8</v>
      </c>
    </row>
    <row r="47" spans="1:6" ht="22.5" customHeight="1">
      <c r="A47" s="70"/>
      <c r="B47" s="71"/>
      <c r="C47" s="71"/>
      <c r="D47" s="71"/>
      <c r="E47" s="71"/>
      <c r="F47" s="72"/>
    </row>
    <row r="48" spans="1:6" ht="21" customHeight="1">
      <c r="A48" s="73"/>
      <c r="B48" s="74"/>
      <c r="C48" s="74"/>
      <c r="D48" s="74"/>
      <c r="E48" s="74"/>
      <c r="F48" s="75"/>
    </row>
    <row r="49" spans="1:6" ht="18" customHeight="1">
      <c r="A49" s="73"/>
      <c r="B49" s="74"/>
      <c r="C49" s="74"/>
      <c r="D49" s="74"/>
      <c r="E49" s="74"/>
      <c r="F49" s="75"/>
    </row>
    <row r="50" spans="1:6" ht="15" customHeight="1">
      <c r="A50" s="81"/>
      <c r="B50" s="76"/>
      <c r="C50" s="76"/>
      <c r="D50" s="76"/>
      <c r="E50" s="76"/>
      <c r="F50" s="77"/>
    </row>
    <row r="51" spans="1:6" ht="45.75" customHeight="1" thickBot="1">
      <c r="A51" s="826" t="s">
        <v>61</v>
      </c>
      <c r="B51" s="827"/>
      <c r="C51" s="349" t="s">
        <v>62</v>
      </c>
      <c r="D51" s="350" t="s">
        <v>63</v>
      </c>
      <c r="E51" s="350" t="s">
        <v>69</v>
      </c>
      <c r="F51" s="351" t="s">
        <v>65</v>
      </c>
    </row>
    <row r="52" spans="1:6" ht="21.75" customHeight="1">
      <c r="A52" s="679"/>
      <c r="B52" s="756"/>
      <c r="C52" s="315" t="s">
        <v>96</v>
      </c>
      <c r="D52" s="230">
        <v>25</v>
      </c>
      <c r="E52" s="181" t="s">
        <v>258</v>
      </c>
      <c r="F52" s="229">
        <v>305</v>
      </c>
    </row>
    <row r="53" spans="1:6" ht="21.75" customHeight="1">
      <c r="A53" s="679"/>
      <c r="B53" s="756"/>
      <c r="C53" s="315" t="s">
        <v>96</v>
      </c>
      <c r="D53" s="229">
        <v>2</v>
      </c>
      <c r="E53" s="181" t="s">
        <v>259</v>
      </c>
      <c r="F53" s="230">
        <v>147</v>
      </c>
    </row>
    <row r="54" spans="1:6" ht="21.75" customHeight="1">
      <c r="A54" s="679"/>
      <c r="B54" s="756"/>
      <c r="C54" s="315" t="s">
        <v>96</v>
      </c>
      <c r="D54" s="229">
        <v>4</v>
      </c>
      <c r="E54" s="43" t="s">
        <v>260</v>
      </c>
      <c r="F54" s="230">
        <v>89</v>
      </c>
    </row>
    <row r="55" spans="1:6" ht="21.75" customHeight="1">
      <c r="A55" s="679"/>
      <c r="B55" s="756"/>
      <c r="C55" s="316" t="s">
        <v>96</v>
      </c>
      <c r="D55" s="230">
        <v>1</v>
      </c>
      <c r="E55" s="43" t="s">
        <v>260</v>
      </c>
      <c r="F55" s="230">
        <v>42</v>
      </c>
    </row>
    <row r="56" spans="1:6" ht="21.75" customHeight="1">
      <c r="A56" s="679"/>
      <c r="B56" s="756"/>
      <c r="C56" s="316" t="s">
        <v>96</v>
      </c>
      <c r="D56" s="230">
        <v>4</v>
      </c>
      <c r="E56" s="317" t="s">
        <v>261</v>
      </c>
      <c r="F56" s="230">
        <v>57</v>
      </c>
    </row>
    <row r="57" spans="1:6" ht="21.75" customHeight="1">
      <c r="A57" s="679"/>
      <c r="B57" s="756"/>
      <c r="C57" s="316" t="s">
        <v>96</v>
      </c>
      <c r="D57" s="230">
        <v>8</v>
      </c>
      <c r="E57" s="317" t="s">
        <v>262</v>
      </c>
      <c r="F57" s="230">
        <v>102</v>
      </c>
    </row>
    <row r="58" spans="1:6" ht="21.75" customHeight="1">
      <c r="A58" s="679"/>
      <c r="B58" s="756"/>
      <c r="C58" s="316" t="s">
        <v>96</v>
      </c>
      <c r="D58" s="229">
        <v>1</v>
      </c>
      <c r="E58" s="182" t="s">
        <v>263</v>
      </c>
      <c r="F58" s="230">
        <v>24</v>
      </c>
    </row>
    <row r="59" spans="1:6" ht="21.75" customHeight="1" thickBot="1">
      <c r="A59" s="679"/>
      <c r="B59" s="756"/>
      <c r="C59" s="318" t="s">
        <v>96</v>
      </c>
      <c r="D59" s="319">
        <v>5</v>
      </c>
      <c r="E59" s="320" t="s">
        <v>263</v>
      </c>
      <c r="F59" s="321">
        <v>92</v>
      </c>
    </row>
    <row r="60" spans="1:6" ht="21.75" customHeight="1" thickBot="1">
      <c r="A60" s="679"/>
      <c r="B60" s="756"/>
      <c r="C60" s="322" t="s">
        <v>183</v>
      </c>
      <c r="D60" s="323">
        <f>SUM(D52:D59)</f>
        <v>50</v>
      </c>
      <c r="E60" s="233" t="s">
        <v>264</v>
      </c>
      <c r="F60" s="324">
        <f>SUM(F52:F59)</f>
        <v>858</v>
      </c>
    </row>
    <row r="61" spans="1:6" ht="21.75" customHeight="1" thickBot="1">
      <c r="A61" s="828"/>
      <c r="B61" s="755" t="s">
        <v>112</v>
      </c>
      <c r="C61" s="325" t="s">
        <v>96</v>
      </c>
      <c r="D61" s="326">
        <v>1</v>
      </c>
      <c r="E61" s="43" t="s">
        <v>265</v>
      </c>
      <c r="F61" s="327">
        <v>95</v>
      </c>
    </row>
    <row r="62" spans="1:6" ht="21.75" customHeight="1" thickBot="1">
      <c r="A62" s="828"/>
      <c r="B62" s="757"/>
      <c r="C62" s="322" t="s">
        <v>183</v>
      </c>
      <c r="D62" s="89">
        <v>1</v>
      </c>
      <c r="E62" s="233" t="s">
        <v>200</v>
      </c>
      <c r="F62" s="324">
        <v>95</v>
      </c>
    </row>
    <row r="63" spans="1:6" ht="21.75" customHeight="1">
      <c r="A63" s="679"/>
      <c r="B63" s="756" t="s">
        <v>198</v>
      </c>
      <c r="C63" s="328" t="s">
        <v>70</v>
      </c>
      <c r="D63" s="329">
        <v>1</v>
      </c>
      <c r="E63" s="330" t="s">
        <v>266</v>
      </c>
      <c r="F63" s="236">
        <v>1</v>
      </c>
    </row>
    <row r="64" spans="1:6" ht="21.75" customHeight="1">
      <c r="A64" s="679"/>
      <c r="B64" s="829"/>
      <c r="C64" s="315" t="s">
        <v>96</v>
      </c>
      <c r="D64" s="230">
        <v>1</v>
      </c>
      <c r="E64" s="43" t="s">
        <v>267</v>
      </c>
      <c r="F64" s="230">
        <v>91</v>
      </c>
    </row>
    <row r="65" spans="1:6" ht="21.75" customHeight="1">
      <c r="A65" s="679"/>
      <c r="B65" s="829"/>
      <c r="C65" s="315" t="s">
        <v>96</v>
      </c>
      <c r="D65" s="230">
        <v>90</v>
      </c>
      <c r="E65" s="43" t="s">
        <v>265</v>
      </c>
      <c r="F65" s="230">
        <v>643</v>
      </c>
    </row>
    <row r="66" spans="1:6" ht="21.75" customHeight="1">
      <c r="A66" s="679"/>
      <c r="B66" s="829"/>
      <c r="C66" s="315" t="s">
        <v>96</v>
      </c>
      <c r="D66" s="230">
        <v>108</v>
      </c>
      <c r="E66" s="331" t="s">
        <v>268</v>
      </c>
      <c r="F66" s="230">
        <v>757</v>
      </c>
    </row>
    <row r="67" spans="1:6" ht="21.75" customHeight="1">
      <c r="A67" s="679"/>
      <c r="B67" s="829"/>
      <c r="C67" s="315" t="s">
        <v>96</v>
      </c>
      <c r="D67" s="230">
        <v>66</v>
      </c>
      <c r="E67" s="331" t="s">
        <v>269</v>
      </c>
      <c r="F67" s="230">
        <v>566</v>
      </c>
    </row>
    <row r="68" spans="1:6" ht="21.75" customHeight="1">
      <c r="A68" s="679"/>
      <c r="B68" s="829"/>
      <c r="C68" s="315" t="s">
        <v>96</v>
      </c>
      <c r="D68" s="230">
        <v>78</v>
      </c>
      <c r="E68" s="332" t="s">
        <v>270</v>
      </c>
      <c r="F68" s="230">
        <v>504</v>
      </c>
    </row>
    <row r="69" spans="1:6" ht="21.75" customHeight="1">
      <c r="A69" s="679"/>
      <c r="B69" s="829"/>
      <c r="C69" s="315" t="s">
        <v>96</v>
      </c>
      <c r="D69" s="230">
        <v>37</v>
      </c>
      <c r="E69" s="43" t="s">
        <v>271</v>
      </c>
      <c r="F69" s="229">
        <v>411</v>
      </c>
    </row>
    <row r="70" spans="1:6" ht="21.75" customHeight="1" thickBot="1">
      <c r="A70" s="679"/>
      <c r="B70" s="829"/>
      <c r="C70" s="318" t="s">
        <v>96</v>
      </c>
      <c r="D70" s="321">
        <v>35</v>
      </c>
      <c r="E70" s="333" t="s">
        <v>266</v>
      </c>
      <c r="F70" s="321">
        <v>600</v>
      </c>
    </row>
    <row r="71" spans="1:6" ht="21.75" customHeight="1" thickBot="1">
      <c r="A71" s="680"/>
      <c r="B71" s="830"/>
      <c r="C71" s="334" t="s">
        <v>183</v>
      </c>
      <c r="D71" s="323">
        <f>SUM(D63:D70)</f>
        <v>416</v>
      </c>
      <c r="E71" s="323" t="s">
        <v>264</v>
      </c>
      <c r="F71" s="324">
        <f>SUM(F63:F70)</f>
        <v>3573</v>
      </c>
    </row>
    <row r="72" ht="21.75" customHeight="1" thickBot="1"/>
    <row r="73" spans="1:6" ht="33.75" customHeight="1" thickBot="1">
      <c r="A73" s="831" t="s">
        <v>272</v>
      </c>
      <c r="B73" s="832"/>
      <c r="C73" s="832"/>
      <c r="D73" s="832"/>
      <c r="E73" s="832"/>
      <c r="F73" s="833"/>
    </row>
    <row r="74" spans="1:6" ht="21.75" customHeight="1" thickBot="1">
      <c r="A74" s="738" t="s">
        <v>69</v>
      </c>
      <c r="B74" s="739"/>
      <c r="C74" s="740"/>
      <c r="D74" s="346" t="s">
        <v>273</v>
      </c>
      <c r="E74" s="741" t="s">
        <v>274</v>
      </c>
      <c r="F74" s="742"/>
    </row>
    <row r="75" spans="1:6" ht="58.5" customHeight="1">
      <c r="A75" s="777" t="s">
        <v>275</v>
      </c>
      <c r="B75" s="778"/>
      <c r="C75" s="779"/>
      <c r="D75" s="263">
        <v>7</v>
      </c>
      <c r="E75" s="780" t="s">
        <v>276</v>
      </c>
      <c r="F75" s="781"/>
    </row>
  </sheetData>
  <sheetProtection/>
  <mergeCells count="28">
    <mergeCell ref="E44:E45"/>
    <mergeCell ref="F44:F45"/>
    <mergeCell ref="A5:B5"/>
    <mergeCell ref="A6:A46"/>
    <mergeCell ref="B6:B37"/>
    <mergeCell ref="B38:B40"/>
    <mergeCell ref="B41:B43"/>
    <mergeCell ref="C41:C42"/>
    <mergeCell ref="D41:D42"/>
    <mergeCell ref="E41:E42"/>
    <mergeCell ref="A75:C75"/>
    <mergeCell ref="E75:F75"/>
    <mergeCell ref="A51:B51"/>
    <mergeCell ref="A52:A71"/>
    <mergeCell ref="B52:B60"/>
    <mergeCell ref="B61:B62"/>
    <mergeCell ref="B63:B71"/>
    <mergeCell ref="A73:F73"/>
    <mergeCell ref="A4:F4"/>
    <mergeCell ref="A3:F3"/>
    <mergeCell ref="A2:F2"/>
    <mergeCell ref="A1:F1"/>
    <mergeCell ref="A74:C74"/>
    <mergeCell ref="E74:F74"/>
    <mergeCell ref="F41:F42"/>
    <mergeCell ref="B44:B46"/>
    <mergeCell ref="C44:C45"/>
    <mergeCell ref="D44:D4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5" sqref="N5"/>
    </sheetView>
  </sheetViews>
  <sheetFormatPr defaultColWidth="11.421875" defaultRowHeight="12.75"/>
  <cols>
    <col min="2" max="2" width="21.140625" style="0" customWidth="1"/>
    <col min="3" max="3" width="23.8515625" style="0" customWidth="1"/>
    <col min="4" max="4" width="14.421875" style="0" customWidth="1"/>
    <col min="5" max="5" width="27.7109375" style="0" customWidth="1"/>
    <col min="9" max="9" width="22.28125" style="0" customWidth="1"/>
    <col min="10" max="10" width="23.140625" style="0" customWidth="1"/>
  </cols>
  <sheetData>
    <row r="1" spans="1:17" ht="12.75">
      <c r="A1" s="73"/>
      <c r="B1" s="74"/>
      <c r="C1" s="74"/>
      <c r="D1" s="74"/>
      <c r="E1" s="74"/>
      <c r="F1" s="75"/>
      <c r="H1" s="73"/>
      <c r="I1" s="74"/>
      <c r="J1" s="74"/>
      <c r="K1" s="74"/>
      <c r="L1" s="74"/>
      <c r="M1" s="74"/>
      <c r="N1" s="74"/>
      <c r="O1" s="74"/>
      <c r="P1" s="74"/>
      <c r="Q1" s="75"/>
    </row>
    <row r="2" spans="1:17" ht="42.75" customHeight="1">
      <c r="A2" s="73"/>
      <c r="B2" s="74"/>
      <c r="C2" s="74"/>
      <c r="D2" s="74"/>
      <c r="E2" s="74"/>
      <c r="F2" s="75"/>
      <c r="G2" s="352"/>
      <c r="H2" s="844" t="s">
        <v>277</v>
      </c>
      <c r="I2" s="845"/>
      <c r="J2" s="845"/>
      <c r="K2" s="845"/>
      <c r="L2" s="845"/>
      <c r="M2" s="845"/>
      <c r="N2" s="845"/>
      <c r="O2" s="845"/>
      <c r="P2" s="845"/>
      <c r="Q2" s="846"/>
    </row>
    <row r="3" spans="1:17" ht="26.25" customHeight="1">
      <c r="A3" s="73"/>
      <c r="B3" s="74"/>
      <c r="C3" s="74"/>
      <c r="D3" s="74"/>
      <c r="E3" s="74"/>
      <c r="F3" s="75"/>
      <c r="G3" s="352"/>
      <c r="H3" s="847" t="s">
        <v>278</v>
      </c>
      <c r="I3" s="848"/>
      <c r="J3" s="848"/>
      <c r="K3" s="848"/>
      <c r="L3" s="848"/>
      <c r="M3" s="848"/>
      <c r="N3" s="848"/>
      <c r="O3" s="848"/>
      <c r="P3" s="848"/>
      <c r="Q3" s="849"/>
    </row>
    <row r="4" spans="1:17" ht="18">
      <c r="A4" s="73"/>
      <c r="B4" s="822" t="s">
        <v>72</v>
      </c>
      <c r="C4" s="822"/>
      <c r="D4" s="822"/>
      <c r="E4" s="822"/>
      <c r="F4" s="75"/>
      <c r="G4" s="352"/>
      <c r="H4" s="850"/>
      <c r="I4" s="851"/>
      <c r="J4" s="851"/>
      <c r="K4" s="851"/>
      <c r="L4" s="851"/>
      <c r="M4" s="851"/>
      <c r="N4" s="851"/>
      <c r="O4" s="851"/>
      <c r="P4" s="851"/>
      <c r="Q4" s="852"/>
    </row>
    <row r="5" spans="1:17" ht="28.5" customHeight="1">
      <c r="A5" s="73"/>
      <c r="B5" s="822" t="s">
        <v>73</v>
      </c>
      <c r="C5" s="822"/>
      <c r="D5" s="822"/>
      <c r="E5" s="822"/>
      <c r="F5" s="75"/>
      <c r="G5" s="352"/>
      <c r="H5" s="353" t="s">
        <v>279</v>
      </c>
      <c r="I5" s="74"/>
      <c r="J5" s="74"/>
      <c r="K5" s="74"/>
      <c r="L5" s="74"/>
      <c r="M5" s="74"/>
      <c r="N5" s="74"/>
      <c r="O5" s="74"/>
      <c r="P5" s="74"/>
      <c r="Q5" s="75"/>
    </row>
    <row r="6" spans="1:17" ht="28.5" customHeight="1" thickBot="1">
      <c r="A6" s="853" t="s">
        <v>280</v>
      </c>
      <c r="B6" s="854"/>
      <c r="C6" s="854"/>
      <c r="D6" s="854"/>
      <c r="E6" s="854"/>
      <c r="F6" s="855"/>
      <c r="G6" s="352"/>
      <c r="H6" s="354" t="s">
        <v>319</v>
      </c>
      <c r="I6" s="415"/>
      <c r="J6" s="355" t="s">
        <v>320</v>
      </c>
      <c r="K6" s="414"/>
      <c r="L6" s="416" t="s">
        <v>321</v>
      </c>
      <c r="M6" s="414"/>
      <c r="N6" s="414"/>
      <c r="O6" s="414" t="s">
        <v>281</v>
      </c>
      <c r="P6" s="414"/>
      <c r="Q6" s="356"/>
    </row>
    <row r="7" spans="1:17" ht="77.25" thickBot="1">
      <c r="A7" s="856" t="s">
        <v>61</v>
      </c>
      <c r="B7" s="857"/>
      <c r="C7" s="357" t="s">
        <v>62</v>
      </c>
      <c r="D7" s="358" t="s">
        <v>63</v>
      </c>
      <c r="E7" s="358" t="s">
        <v>64</v>
      </c>
      <c r="F7" s="359" t="s">
        <v>65</v>
      </c>
      <c r="G7" s="352"/>
      <c r="H7" s="360" t="s">
        <v>282</v>
      </c>
      <c r="I7" s="361" t="s">
        <v>283</v>
      </c>
      <c r="J7" s="362" t="s">
        <v>284</v>
      </c>
      <c r="K7" s="363" t="s">
        <v>285</v>
      </c>
      <c r="L7" s="363" t="s">
        <v>286</v>
      </c>
      <c r="M7" s="363" t="s">
        <v>287</v>
      </c>
      <c r="N7" s="363" t="s">
        <v>288</v>
      </c>
      <c r="O7" s="363" t="s">
        <v>289</v>
      </c>
      <c r="P7" s="363" t="s">
        <v>290</v>
      </c>
      <c r="Q7" s="364" t="s">
        <v>291</v>
      </c>
    </row>
    <row r="8" spans="1:17" ht="12.75">
      <c r="A8" s="762" t="s">
        <v>6</v>
      </c>
      <c r="B8" s="765" t="s">
        <v>7</v>
      </c>
      <c r="C8" s="228" t="s">
        <v>70</v>
      </c>
      <c r="D8" s="291">
        <v>1</v>
      </c>
      <c r="E8" s="292" t="s">
        <v>76</v>
      </c>
      <c r="F8" s="293"/>
      <c r="G8" s="352"/>
      <c r="H8" s="365"/>
      <c r="I8" s="366"/>
      <c r="J8" s="367"/>
      <c r="K8" s="368"/>
      <c r="L8" s="368"/>
      <c r="M8" s="368"/>
      <c r="N8" s="368"/>
      <c r="O8" s="368"/>
      <c r="P8" s="368"/>
      <c r="Q8" s="369"/>
    </row>
    <row r="9" spans="1:17" ht="13.5" thickBot="1">
      <c r="A9" s="763"/>
      <c r="B9" s="766"/>
      <c r="C9" s="231" t="s">
        <v>70</v>
      </c>
      <c r="D9" s="229">
        <v>1</v>
      </c>
      <c r="E9" s="43" t="s">
        <v>247</v>
      </c>
      <c r="F9" s="56">
        <v>1</v>
      </c>
      <c r="G9" s="352"/>
      <c r="H9" s="859" t="s">
        <v>143</v>
      </c>
      <c r="I9" s="861" t="s">
        <v>292</v>
      </c>
      <c r="J9" s="863" t="s">
        <v>293</v>
      </c>
      <c r="K9" s="861">
        <v>12</v>
      </c>
      <c r="L9" s="861">
        <v>48</v>
      </c>
      <c r="M9" s="861">
        <v>364</v>
      </c>
      <c r="N9" s="865"/>
      <c r="O9" s="865"/>
      <c r="P9" s="865"/>
      <c r="Q9" s="370"/>
    </row>
    <row r="10" spans="1:17" ht="13.5" thickBot="1">
      <c r="A10" s="763"/>
      <c r="B10" s="766"/>
      <c r="C10" s="371" t="s">
        <v>167</v>
      </c>
      <c r="D10" s="372">
        <f>SUM(D8:D9)</f>
        <v>2</v>
      </c>
      <c r="E10" s="373" t="s">
        <v>249</v>
      </c>
      <c r="F10" s="374">
        <f>SUM(F8:F9)</f>
        <v>1</v>
      </c>
      <c r="G10" s="352"/>
      <c r="H10" s="860"/>
      <c r="I10" s="862"/>
      <c r="J10" s="864"/>
      <c r="K10" s="862"/>
      <c r="L10" s="862"/>
      <c r="M10" s="862"/>
      <c r="N10" s="866"/>
      <c r="O10" s="866"/>
      <c r="P10" s="866"/>
      <c r="Q10" s="370"/>
    </row>
    <row r="11" spans="1:17" ht="14.25">
      <c r="A11" s="763"/>
      <c r="B11" s="766"/>
      <c r="C11" s="228" t="s">
        <v>96</v>
      </c>
      <c r="D11" s="375">
        <v>2</v>
      </c>
      <c r="E11" s="376" t="s">
        <v>98</v>
      </c>
      <c r="F11" s="377">
        <v>10</v>
      </c>
      <c r="G11" s="352"/>
      <c r="H11" s="859" t="s">
        <v>189</v>
      </c>
      <c r="I11" s="861" t="s">
        <v>292</v>
      </c>
      <c r="J11" s="863" t="s">
        <v>293</v>
      </c>
      <c r="K11" s="861">
        <v>12</v>
      </c>
      <c r="L11" s="861">
        <v>48</v>
      </c>
      <c r="M11" s="861">
        <v>360</v>
      </c>
      <c r="N11" s="865"/>
      <c r="O11" s="865"/>
      <c r="P11" s="865"/>
      <c r="Q11" s="370"/>
    </row>
    <row r="12" spans="1:17" ht="14.25">
      <c r="A12" s="763"/>
      <c r="B12" s="766"/>
      <c r="C12" s="231" t="s">
        <v>96</v>
      </c>
      <c r="D12" s="378">
        <v>14</v>
      </c>
      <c r="E12" s="379" t="s">
        <v>76</v>
      </c>
      <c r="F12" s="34">
        <v>306</v>
      </c>
      <c r="G12" s="352"/>
      <c r="H12" s="860"/>
      <c r="I12" s="862"/>
      <c r="J12" s="864"/>
      <c r="K12" s="862"/>
      <c r="L12" s="862"/>
      <c r="M12" s="862"/>
      <c r="N12" s="866"/>
      <c r="O12" s="866"/>
      <c r="P12" s="866"/>
      <c r="Q12" s="370"/>
    </row>
    <row r="13" spans="1:17" ht="14.25">
      <c r="A13" s="763"/>
      <c r="B13" s="766"/>
      <c r="C13" s="231" t="s">
        <v>96</v>
      </c>
      <c r="D13" s="378">
        <v>2</v>
      </c>
      <c r="E13" s="379" t="s">
        <v>294</v>
      </c>
      <c r="F13" s="34">
        <v>33</v>
      </c>
      <c r="G13" s="352"/>
      <c r="H13" s="380"/>
      <c r="I13" s="381"/>
      <c r="J13" s="417"/>
      <c r="K13" s="381"/>
      <c r="L13" s="381"/>
      <c r="M13" s="381"/>
      <c r="N13" s="47"/>
      <c r="O13" s="47"/>
      <c r="P13" s="47"/>
      <c r="Q13" s="370"/>
    </row>
    <row r="14" spans="1:17" ht="14.25">
      <c r="A14" s="763"/>
      <c r="B14" s="766"/>
      <c r="C14" s="231" t="s">
        <v>96</v>
      </c>
      <c r="D14" s="378">
        <v>3</v>
      </c>
      <c r="E14" s="382" t="s">
        <v>250</v>
      </c>
      <c r="F14" s="34">
        <v>51</v>
      </c>
      <c r="G14" s="352"/>
      <c r="H14" s="859" t="s">
        <v>295</v>
      </c>
      <c r="I14" s="861" t="s">
        <v>292</v>
      </c>
      <c r="J14" s="863" t="s">
        <v>293</v>
      </c>
      <c r="K14" s="861">
        <v>5</v>
      </c>
      <c r="L14" s="861">
        <v>8</v>
      </c>
      <c r="M14" s="861">
        <v>114</v>
      </c>
      <c r="N14" s="865"/>
      <c r="O14" s="865"/>
      <c r="P14" s="865"/>
      <c r="Q14" s="370"/>
    </row>
    <row r="15" spans="1:17" ht="14.25">
      <c r="A15" s="763"/>
      <c r="B15" s="766"/>
      <c r="C15" s="231" t="s">
        <v>96</v>
      </c>
      <c r="D15" s="378">
        <v>3</v>
      </c>
      <c r="E15" s="383" t="s">
        <v>173</v>
      </c>
      <c r="F15" s="34">
        <v>57</v>
      </c>
      <c r="G15" s="352"/>
      <c r="H15" s="860"/>
      <c r="I15" s="862"/>
      <c r="J15" s="864"/>
      <c r="K15" s="862"/>
      <c r="L15" s="862"/>
      <c r="M15" s="862"/>
      <c r="N15" s="866"/>
      <c r="O15" s="866"/>
      <c r="P15" s="866"/>
      <c r="Q15" s="370"/>
    </row>
    <row r="16" spans="1:17" ht="14.25">
      <c r="A16" s="763"/>
      <c r="B16" s="766"/>
      <c r="C16" s="231" t="s">
        <v>96</v>
      </c>
      <c r="D16" s="378">
        <v>1</v>
      </c>
      <c r="E16" s="379" t="s">
        <v>245</v>
      </c>
      <c r="F16" s="34">
        <v>8</v>
      </c>
      <c r="G16" s="352"/>
      <c r="H16" s="384"/>
      <c r="I16" s="385"/>
      <c r="J16" s="418"/>
      <c r="K16" s="385"/>
      <c r="L16" s="385"/>
      <c r="M16" s="385"/>
      <c r="N16" s="385"/>
      <c r="O16" s="385"/>
      <c r="P16" s="385"/>
      <c r="Q16" s="386"/>
    </row>
    <row r="17" spans="1:17" ht="14.25">
      <c r="A17" s="763"/>
      <c r="B17" s="766"/>
      <c r="C17" s="231" t="s">
        <v>96</v>
      </c>
      <c r="D17" s="378">
        <v>1</v>
      </c>
      <c r="E17" s="387" t="s">
        <v>246</v>
      </c>
      <c r="F17" s="34">
        <v>25</v>
      </c>
      <c r="G17" s="352"/>
      <c r="H17" s="867" t="s">
        <v>296</v>
      </c>
      <c r="I17" s="869" t="s">
        <v>297</v>
      </c>
      <c r="J17" s="871" t="s">
        <v>298</v>
      </c>
      <c r="K17" s="869">
        <v>14</v>
      </c>
      <c r="L17" s="869">
        <v>56</v>
      </c>
      <c r="M17" s="869"/>
      <c r="N17" s="869">
        <v>543</v>
      </c>
      <c r="O17" s="869"/>
      <c r="P17" s="865"/>
      <c r="Q17" s="370"/>
    </row>
    <row r="18" spans="1:17" ht="14.25">
      <c r="A18" s="763"/>
      <c r="B18" s="766"/>
      <c r="C18" s="231" t="s">
        <v>96</v>
      </c>
      <c r="D18" s="378">
        <v>1</v>
      </c>
      <c r="E18" s="382" t="s">
        <v>299</v>
      </c>
      <c r="F18" s="34">
        <v>17</v>
      </c>
      <c r="G18" s="352"/>
      <c r="H18" s="868"/>
      <c r="I18" s="870"/>
      <c r="J18" s="872"/>
      <c r="K18" s="870"/>
      <c r="L18" s="870"/>
      <c r="M18" s="870"/>
      <c r="N18" s="870"/>
      <c r="O18" s="870"/>
      <c r="P18" s="866"/>
      <c r="Q18" s="370"/>
    </row>
    <row r="19" spans="1:17" ht="14.25">
      <c r="A19" s="763"/>
      <c r="B19" s="766"/>
      <c r="C19" s="231" t="s">
        <v>96</v>
      </c>
      <c r="D19" s="378">
        <v>3</v>
      </c>
      <c r="E19" s="379" t="s">
        <v>256</v>
      </c>
      <c r="F19" s="34">
        <v>36</v>
      </c>
      <c r="G19" s="352"/>
      <c r="H19" s="867" t="s">
        <v>300</v>
      </c>
      <c r="I19" s="869" t="s">
        <v>297</v>
      </c>
      <c r="J19" s="871" t="s">
        <v>293</v>
      </c>
      <c r="K19" s="869">
        <v>12</v>
      </c>
      <c r="L19" s="869">
        <v>48</v>
      </c>
      <c r="M19" s="869">
        <v>323</v>
      </c>
      <c r="N19" s="869"/>
      <c r="O19" s="869"/>
      <c r="P19" s="865"/>
      <c r="Q19" s="370"/>
    </row>
    <row r="20" spans="1:17" ht="14.25">
      <c r="A20" s="763"/>
      <c r="B20" s="766"/>
      <c r="C20" s="231" t="s">
        <v>96</v>
      </c>
      <c r="D20" s="378">
        <v>2</v>
      </c>
      <c r="E20" s="379" t="s">
        <v>253</v>
      </c>
      <c r="F20" s="34">
        <v>35</v>
      </c>
      <c r="G20" s="352"/>
      <c r="H20" s="868"/>
      <c r="I20" s="870"/>
      <c r="J20" s="872"/>
      <c r="K20" s="870"/>
      <c r="L20" s="870"/>
      <c r="M20" s="870"/>
      <c r="N20" s="870"/>
      <c r="O20" s="870"/>
      <c r="P20" s="866"/>
      <c r="Q20" s="370"/>
    </row>
    <row r="21" spans="1:17" ht="14.25">
      <c r="A21" s="763"/>
      <c r="B21" s="766"/>
      <c r="C21" s="231" t="s">
        <v>96</v>
      </c>
      <c r="D21" s="378">
        <v>1</v>
      </c>
      <c r="E21" s="379" t="s">
        <v>128</v>
      </c>
      <c r="F21" s="26">
        <v>112</v>
      </c>
      <c r="G21" s="352"/>
      <c r="H21" s="384"/>
      <c r="I21" s="385"/>
      <c r="J21" s="418"/>
      <c r="K21" s="388"/>
      <c r="L21" s="388"/>
      <c r="M21" s="388"/>
      <c r="N21" s="388"/>
      <c r="O21" s="388"/>
      <c r="P21" s="385"/>
      <c r="Q21" s="386"/>
    </row>
    <row r="22" spans="1:17" ht="14.25">
      <c r="A22" s="763"/>
      <c r="B22" s="766"/>
      <c r="C22" s="231" t="s">
        <v>96</v>
      </c>
      <c r="D22" s="378">
        <v>6</v>
      </c>
      <c r="E22" s="379" t="s">
        <v>164</v>
      </c>
      <c r="F22" s="34">
        <v>56</v>
      </c>
      <c r="G22" s="352"/>
      <c r="H22" s="873" t="s">
        <v>301</v>
      </c>
      <c r="I22" s="869" t="s">
        <v>297</v>
      </c>
      <c r="J22" s="871" t="s">
        <v>7</v>
      </c>
      <c r="K22" s="869">
        <v>2</v>
      </c>
      <c r="L22" s="869">
        <v>8</v>
      </c>
      <c r="M22" s="869"/>
      <c r="N22" s="869"/>
      <c r="O22" s="869">
        <v>232</v>
      </c>
      <c r="P22" s="865"/>
      <c r="Q22" s="370"/>
    </row>
    <row r="23" spans="1:17" ht="14.25">
      <c r="A23" s="763"/>
      <c r="B23" s="766"/>
      <c r="C23" s="231" t="s">
        <v>96</v>
      </c>
      <c r="D23" s="378">
        <v>2</v>
      </c>
      <c r="E23" s="379" t="s">
        <v>179</v>
      </c>
      <c r="F23" s="34">
        <v>27</v>
      </c>
      <c r="G23" s="352"/>
      <c r="H23" s="874"/>
      <c r="I23" s="870"/>
      <c r="J23" s="872"/>
      <c r="K23" s="870"/>
      <c r="L23" s="870"/>
      <c r="M23" s="870"/>
      <c r="N23" s="870"/>
      <c r="O23" s="870"/>
      <c r="P23" s="866"/>
      <c r="Q23" s="370"/>
    </row>
    <row r="24" spans="1:17" ht="15" thickBot="1">
      <c r="A24" s="763"/>
      <c r="B24" s="766"/>
      <c r="C24" s="231" t="s">
        <v>96</v>
      </c>
      <c r="D24" s="378">
        <v>14</v>
      </c>
      <c r="E24" s="383" t="s">
        <v>93</v>
      </c>
      <c r="F24" s="34">
        <v>268</v>
      </c>
      <c r="G24" s="352"/>
      <c r="H24" s="873" t="s">
        <v>302</v>
      </c>
      <c r="I24" s="869" t="s">
        <v>297</v>
      </c>
      <c r="J24" s="871" t="s">
        <v>303</v>
      </c>
      <c r="K24" s="869">
        <v>1</v>
      </c>
      <c r="L24" s="869">
        <v>2</v>
      </c>
      <c r="M24" s="869"/>
      <c r="N24" s="869"/>
      <c r="O24" s="869">
        <v>77</v>
      </c>
      <c r="P24" s="37"/>
      <c r="Q24" s="370"/>
    </row>
    <row r="25" spans="1:17" ht="13.5" thickBot="1">
      <c r="A25" s="763"/>
      <c r="B25" s="766"/>
      <c r="C25" s="303" t="s">
        <v>183</v>
      </c>
      <c r="D25" s="304">
        <f>SUM(D11:D24)</f>
        <v>55</v>
      </c>
      <c r="E25" s="299" t="s">
        <v>228</v>
      </c>
      <c r="F25" s="305">
        <f>SUM(F11:F24)</f>
        <v>1041</v>
      </c>
      <c r="G25" s="352"/>
      <c r="H25" s="875"/>
      <c r="I25" s="876"/>
      <c r="J25" s="877"/>
      <c r="K25" s="876"/>
      <c r="L25" s="876"/>
      <c r="M25" s="876"/>
      <c r="N25" s="876"/>
      <c r="O25" s="876"/>
      <c r="P25" s="47"/>
      <c r="Q25" s="389"/>
    </row>
    <row r="26" spans="1:17" ht="14.25">
      <c r="A26" s="763"/>
      <c r="B26" s="836" t="s">
        <v>9</v>
      </c>
      <c r="C26" s="306" t="s">
        <v>96</v>
      </c>
      <c r="D26" s="390">
        <v>4</v>
      </c>
      <c r="E26" s="391" t="s">
        <v>130</v>
      </c>
      <c r="F26" s="49">
        <v>87</v>
      </c>
      <c r="G26" s="352"/>
      <c r="H26" s="879" t="s">
        <v>304</v>
      </c>
      <c r="I26" s="880"/>
      <c r="J26" s="881"/>
      <c r="K26" s="885">
        <v>58</v>
      </c>
      <c r="L26" s="885">
        <v>218</v>
      </c>
      <c r="M26" s="885">
        <v>1161</v>
      </c>
      <c r="N26" s="885">
        <v>543</v>
      </c>
      <c r="O26" s="885">
        <v>309</v>
      </c>
      <c r="P26" s="885">
        <v>0</v>
      </c>
      <c r="Q26" s="890"/>
    </row>
    <row r="27" spans="1:17" ht="15" thickBot="1">
      <c r="A27" s="763"/>
      <c r="B27" s="837"/>
      <c r="C27" s="308" t="s">
        <v>96</v>
      </c>
      <c r="D27" s="392">
        <v>1</v>
      </c>
      <c r="E27" s="393" t="s">
        <v>256</v>
      </c>
      <c r="F27" s="394">
        <v>3</v>
      </c>
      <c r="G27" s="352"/>
      <c r="H27" s="882"/>
      <c r="I27" s="883"/>
      <c r="J27" s="884"/>
      <c r="K27" s="886"/>
      <c r="L27" s="886"/>
      <c r="M27" s="886"/>
      <c r="N27" s="886"/>
      <c r="O27" s="886"/>
      <c r="P27" s="886"/>
      <c r="Q27" s="891"/>
    </row>
    <row r="28" spans="1:17" ht="13.5" thickBot="1">
      <c r="A28" s="763"/>
      <c r="B28" s="838"/>
      <c r="C28" s="395" t="s">
        <v>183</v>
      </c>
      <c r="D28" s="396">
        <f>SUM(D26:D27)</f>
        <v>5</v>
      </c>
      <c r="E28" s="397" t="s">
        <v>230</v>
      </c>
      <c r="F28" s="398">
        <f>SUM(F26:F27)</f>
        <v>90</v>
      </c>
      <c r="G28" s="352"/>
      <c r="H28" s="892"/>
      <c r="I28" s="892"/>
      <c r="J28" s="892"/>
      <c r="K28" s="893"/>
      <c r="L28" s="893"/>
      <c r="M28" s="893"/>
      <c r="N28" s="893"/>
      <c r="O28" s="893"/>
      <c r="P28" s="893"/>
      <c r="Q28" s="878"/>
    </row>
    <row r="29" spans="1:17" ht="12.75">
      <c r="A29" s="763"/>
      <c r="B29" s="887" t="s">
        <v>257</v>
      </c>
      <c r="C29" s="816" t="s">
        <v>96</v>
      </c>
      <c r="D29" s="895">
        <v>48</v>
      </c>
      <c r="E29" s="896" t="s">
        <v>305</v>
      </c>
      <c r="F29" s="897">
        <v>323</v>
      </c>
      <c r="G29" s="352"/>
      <c r="H29" s="892"/>
      <c r="I29" s="892"/>
      <c r="J29" s="892"/>
      <c r="K29" s="893"/>
      <c r="L29" s="893"/>
      <c r="M29" s="893"/>
      <c r="N29" s="893"/>
      <c r="O29" s="893"/>
      <c r="P29" s="893"/>
      <c r="Q29" s="878"/>
    </row>
    <row r="30" spans="1:17" ht="13.5" thickBot="1">
      <c r="A30" s="763"/>
      <c r="B30" s="888"/>
      <c r="C30" s="894"/>
      <c r="D30" s="784"/>
      <c r="E30" s="783"/>
      <c r="F30" s="785"/>
      <c r="G30" s="352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3.5" thickBot="1">
      <c r="A31" s="763"/>
      <c r="B31" s="839"/>
      <c r="C31" s="395" t="s">
        <v>183</v>
      </c>
      <c r="D31" s="396">
        <v>1</v>
      </c>
      <c r="E31" s="397" t="s">
        <v>186</v>
      </c>
      <c r="F31" s="398">
        <v>20</v>
      </c>
      <c r="G31" s="352"/>
      <c r="H31" s="889"/>
      <c r="I31" s="889"/>
      <c r="J31" s="889"/>
      <c r="K31" s="898"/>
      <c r="L31" s="898"/>
      <c r="M31" s="898"/>
      <c r="N31" s="898"/>
      <c r="O31" s="898"/>
      <c r="P31" s="898"/>
      <c r="Q31" s="74"/>
    </row>
    <row r="32" spans="1:17" ht="12.75">
      <c r="A32" s="763"/>
      <c r="B32" s="399"/>
      <c r="C32" s="816" t="s">
        <v>96</v>
      </c>
      <c r="D32" s="895">
        <v>2</v>
      </c>
      <c r="E32" s="896" t="s">
        <v>76</v>
      </c>
      <c r="F32" s="897">
        <v>77</v>
      </c>
      <c r="G32" s="352"/>
      <c r="H32" s="889"/>
      <c r="I32" s="889"/>
      <c r="J32" s="889"/>
      <c r="K32" s="898"/>
      <c r="L32" s="898"/>
      <c r="M32" s="898"/>
      <c r="N32" s="898"/>
      <c r="O32" s="898"/>
      <c r="P32" s="898"/>
      <c r="Q32" s="74"/>
    </row>
    <row r="33" spans="1:17" ht="26.25" thickBot="1">
      <c r="A33" s="763"/>
      <c r="B33" s="399" t="s">
        <v>139</v>
      </c>
      <c r="C33" s="894"/>
      <c r="D33" s="784"/>
      <c r="E33" s="783"/>
      <c r="F33" s="785"/>
      <c r="G33" s="352"/>
      <c r="H33" s="889"/>
      <c r="I33" s="889"/>
      <c r="J33" s="889"/>
      <c r="K33" s="898"/>
      <c r="L33" s="898"/>
      <c r="M33" s="898"/>
      <c r="N33" s="898"/>
      <c r="O33" s="898"/>
      <c r="P33" s="898"/>
      <c r="Q33" s="74"/>
    </row>
    <row r="34" spans="1:17" ht="13.5" thickBot="1">
      <c r="A34" s="763"/>
      <c r="B34" s="399"/>
      <c r="C34" s="310" t="s">
        <v>183</v>
      </c>
      <c r="D34" s="311">
        <f>SUM(D32:D32)</f>
        <v>2</v>
      </c>
      <c r="E34" s="312" t="s">
        <v>186</v>
      </c>
      <c r="F34" s="313">
        <f>SUM(F32:F32)</f>
        <v>77</v>
      </c>
      <c r="G34" s="352"/>
      <c r="H34" s="889"/>
      <c r="I34" s="889"/>
      <c r="J34" s="889"/>
      <c r="K34" s="898"/>
      <c r="L34" s="898"/>
      <c r="M34" s="898"/>
      <c r="N34" s="898"/>
      <c r="O34" s="898"/>
      <c r="P34" s="898"/>
      <c r="Q34" s="74"/>
    </row>
    <row r="35" spans="1:17" ht="12.75">
      <c r="A35" s="763"/>
      <c r="B35" s="887" t="s">
        <v>306</v>
      </c>
      <c r="C35" s="816" t="s">
        <v>96</v>
      </c>
      <c r="D35" s="895">
        <v>56</v>
      </c>
      <c r="E35" s="896" t="s">
        <v>296</v>
      </c>
      <c r="F35" s="897">
        <v>543</v>
      </c>
      <c r="G35" s="352"/>
      <c r="H35" s="889"/>
      <c r="I35" s="889"/>
      <c r="J35" s="889"/>
      <c r="K35" s="898"/>
      <c r="L35" s="898"/>
      <c r="M35" s="898"/>
      <c r="N35" s="898"/>
      <c r="O35" s="898"/>
      <c r="P35" s="898"/>
      <c r="Q35" s="74"/>
    </row>
    <row r="36" spans="1:17" ht="13.5" thickBot="1">
      <c r="A36" s="763"/>
      <c r="B36" s="888"/>
      <c r="C36" s="894"/>
      <c r="D36" s="784"/>
      <c r="E36" s="783"/>
      <c r="F36" s="785"/>
      <c r="G36" s="352"/>
      <c r="H36" s="889"/>
      <c r="I36" s="889"/>
      <c r="J36" s="889"/>
      <c r="K36" s="898"/>
      <c r="L36" s="898"/>
      <c r="M36" s="898"/>
      <c r="N36" s="898"/>
      <c r="O36" s="898"/>
      <c r="P36" s="898"/>
      <c r="Q36" s="74"/>
    </row>
    <row r="37" spans="1:17" ht="13.5" thickBot="1">
      <c r="A37" s="858"/>
      <c r="B37" s="839"/>
      <c r="C37" s="310" t="s">
        <v>183</v>
      </c>
      <c r="D37" s="311">
        <f>SUM(D35:D35)</f>
        <v>56</v>
      </c>
      <c r="E37" s="312" t="s">
        <v>186</v>
      </c>
      <c r="F37" s="313">
        <f>SUM(F35:F35)</f>
        <v>543</v>
      </c>
      <c r="G37" s="352"/>
      <c r="H37" s="889"/>
      <c r="I37" s="889"/>
      <c r="J37" s="889"/>
      <c r="K37" s="898"/>
      <c r="L37" s="898"/>
      <c r="M37" s="898"/>
      <c r="N37" s="898"/>
      <c r="O37" s="898"/>
      <c r="P37" s="898"/>
      <c r="Q37" s="74"/>
    </row>
    <row r="38" spans="1:17" ht="21.75" customHeight="1">
      <c r="A38" s="352"/>
      <c r="B38" s="352"/>
      <c r="C38" s="352"/>
      <c r="D38" s="352"/>
      <c r="E38" s="352"/>
      <c r="F38" s="352"/>
      <c r="G38" s="352"/>
      <c r="H38" s="899"/>
      <c r="I38" s="899"/>
      <c r="J38" s="899"/>
      <c r="K38" s="900"/>
      <c r="L38" s="900"/>
      <c r="M38" s="900"/>
      <c r="N38" s="900"/>
      <c r="O38" s="900"/>
      <c r="P38" s="900"/>
      <c r="Q38" s="901"/>
    </row>
    <row r="39" spans="1:17" ht="20.25" customHeight="1">
      <c r="A39" s="352"/>
      <c r="B39" s="352"/>
      <c r="C39" s="352"/>
      <c r="D39" s="352"/>
      <c r="E39" s="352"/>
      <c r="F39" s="352"/>
      <c r="G39" s="352"/>
      <c r="H39" s="899"/>
      <c r="I39" s="899"/>
      <c r="J39" s="899"/>
      <c r="K39" s="900"/>
      <c r="L39" s="900"/>
      <c r="M39" s="900"/>
      <c r="N39" s="900"/>
      <c r="O39" s="900"/>
      <c r="P39" s="900"/>
      <c r="Q39" s="901"/>
    </row>
    <row r="40" spans="1:6" ht="25.5" customHeight="1">
      <c r="A40" s="352"/>
      <c r="B40" s="352"/>
      <c r="C40" s="352"/>
      <c r="D40" s="352"/>
      <c r="E40" s="352"/>
      <c r="F40" s="352"/>
    </row>
    <row r="41" spans="1:6" ht="22.5" customHeight="1" thickBot="1">
      <c r="A41" s="352"/>
      <c r="B41" s="352"/>
      <c r="C41" s="352"/>
      <c r="D41" s="352"/>
      <c r="E41" s="352"/>
      <c r="F41" s="352"/>
    </row>
    <row r="42" spans="1:6" ht="39" thickBot="1">
      <c r="A42" s="902" t="s">
        <v>61</v>
      </c>
      <c r="B42" s="903"/>
      <c r="C42" s="400" t="s">
        <v>62</v>
      </c>
      <c r="D42" s="401" t="s">
        <v>63</v>
      </c>
      <c r="E42" s="401" t="s">
        <v>69</v>
      </c>
      <c r="F42" s="402" t="s">
        <v>65</v>
      </c>
    </row>
    <row r="43" spans="1:6" ht="12.75">
      <c r="A43" s="679" t="s">
        <v>307</v>
      </c>
      <c r="B43" s="755" t="s">
        <v>308</v>
      </c>
      <c r="C43" s="403" t="s">
        <v>96</v>
      </c>
      <c r="D43" s="50">
        <v>18</v>
      </c>
      <c r="E43" s="50" t="s">
        <v>309</v>
      </c>
      <c r="F43" s="404">
        <v>573</v>
      </c>
    </row>
    <row r="44" spans="1:6" ht="12.75">
      <c r="A44" s="679"/>
      <c r="B44" s="756"/>
      <c r="C44" s="315" t="s">
        <v>96</v>
      </c>
      <c r="D44" s="405">
        <v>48</v>
      </c>
      <c r="E44" s="34" t="s">
        <v>310</v>
      </c>
      <c r="F44" s="35">
        <v>364</v>
      </c>
    </row>
    <row r="45" spans="1:6" ht="12.75">
      <c r="A45" s="679"/>
      <c r="B45" s="756"/>
      <c r="C45" s="315" t="s">
        <v>96</v>
      </c>
      <c r="D45" s="405">
        <v>18</v>
      </c>
      <c r="E45" s="34" t="s">
        <v>311</v>
      </c>
      <c r="F45" s="35">
        <v>677</v>
      </c>
    </row>
    <row r="46" spans="1:6" ht="12.75">
      <c r="A46" s="679"/>
      <c r="B46" s="756"/>
      <c r="C46" s="315" t="s">
        <v>96</v>
      </c>
      <c r="D46" s="405">
        <v>48</v>
      </c>
      <c r="E46" s="34" t="s">
        <v>312</v>
      </c>
      <c r="F46" s="35">
        <v>360</v>
      </c>
    </row>
    <row r="47" spans="1:6" ht="12.75">
      <c r="A47" s="679"/>
      <c r="B47" s="904"/>
      <c r="C47" s="406" t="s">
        <v>96</v>
      </c>
      <c r="D47" s="34">
        <v>8</v>
      </c>
      <c r="E47" s="407" t="s">
        <v>313</v>
      </c>
      <c r="F47" s="35">
        <v>114</v>
      </c>
    </row>
    <row r="48" spans="1:6" ht="13.5" thickBot="1">
      <c r="A48" s="679"/>
      <c r="B48" s="905"/>
      <c r="C48" s="408" t="s">
        <v>96</v>
      </c>
      <c r="D48" s="409">
        <f>SUM(D43:D47)</f>
        <v>140</v>
      </c>
      <c r="E48" s="410" t="s">
        <v>113</v>
      </c>
      <c r="F48" s="411">
        <f>SUM(F43:F47)</f>
        <v>2088</v>
      </c>
    </row>
    <row r="49" spans="1:6" ht="12.75">
      <c r="A49" s="828"/>
      <c r="B49" s="904" t="s">
        <v>112</v>
      </c>
      <c r="C49" s="257" t="s">
        <v>96</v>
      </c>
      <c r="D49" s="50">
        <v>1</v>
      </c>
      <c r="E49" s="50" t="s">
        <v>309</v>
      </c>
      <c r="F49" s="49">
        <v>113</v>
      </c>
    </row>
    <row r="50" spans="1:6" ht="13.5" thickBot="1">
      <c r="A50" s="828"/>
      <c r="B50" s="905"/>
      <c r="C50" s="412" t="s">
        <v>96</v>
      </c>
      <c r="D50" s="409">
        <v>1</v>
      </c>
      <c r="E50" s="410" t="s">
        <v>200</v>
      </c>
      <c r="F50" s="411">
        <f>SUM(F49:F49)</f>
        <v>113</v>
      </c>
    </row>
    <row r="51" spans="1:6" ht="12.75">
      <c r="A51" s="828"/>
      <c r="B51" s="906" t="s">
        <v>198</v>
      </c>
      <c r="C51" s="257" t="s">
        <v>96</v>
      </c>
      <c r="D51" s="50">
        <v>6</v>
      </c>
      <c r="E51" s="413" t="s">
        <v>314</v>
      </c>
      <c r="F51" s="49">
        <v>100</v>
      </c>
    </row>
    <row r="52" spans="1:6" ht="12.75">
      <c r="A52" s="828"/>
      <c r="B52" s="904"/>
      <c r="C52" s="259" t="s">
        <v>96</v>
      </c>
      <c r="D52" s="34">
        <v>6</v>
      </c>
      <c r="E52" s="405" t="s">
        <v>315</v>
      </c>
      <c r="F52" s="35">
        <v>600</v>
      </c>
    </row>
    <row r="53" spans="1:6" ht="12.75">
      <c r="A53" s="679"/>
      <c r="B53" s="904"/>
      <c r="C53" s="231" t="s">
        <v>96</v>
      </c>
      <c r="D53" s="34">
        <v>2</v>
      </c>
      <c r="E53" s="34" t="s">
        <v>316</v>
      </c>
      <c r="F53" s="35">
        <v>45</v>
      </c>
    </row>
    <row r="54" spans="1:6" ht="13.5" thickBot="1">
      <c r="A54" s="679"/>
      <c r="B54" s="904"/>
      <c r="C54" s="412" t="s">
        <v>96</v>
      </c>
      <c r="D54" s="409">
        <f>SUM(D51:D53)</f>
        <v>14</v>
      </c>
      <c r="E54" s="409" t="s">
        <v>197</v>
      </c>
      <c r="F54" s="411">
        <f>SUM(F51:F53)</f>
        <v>745</v>
      </c>
    </row>
    <row r="55" spans="1:6" ht="13.5" thickBot="1">
      <c r="A55" s="680"/>
      <c r="B55" s="905"/>
      <c r="C55" s="322" t="s">
        <v>317</v>
      </c>
      <c r="D55" s="323">
        <v>155</v>
      </c>
      <c r="E55" s="323" t="s">
        <v>318</v>
      </c>
      <c r="F55" s="324">
        <v>2946</v>
      </c>
    </row>
  </sheetData>
  <sheetProtection/>
  <mergeCells count="133">
    <mergeCell ref="Q38:Q39"/>
    <mergeCell ref="A42:B42"/>
    <mergeCell ref="A43:A55"/>
    <mergeCell ref="B43:B48"/>
    <mergeCell ref="B49:B50"/>
    <mergeCell ref="B51:B55"/>
    <mergeCell ref="P36:P37"/>
    <mergeCell ref="H38:J39"/>
    <mergeCell ref="K38:K39"/>
    <mergeCell ref="L38:L39"/>
    <mergeCell ref="M38:M39"/>
    <mergeCell ref="N38:N39"/>
    <mergeCell ref="O38:O39"/>
    <mergeCell ref="P38:P39"/>
    <mergeCell ref="I36:I37"/>
    <mergeCell ref="K36:K37"/>
    <mergeCell ref="L36:L37"/>
    <mergeCell ref="M36:M37"/>
    <mergeCell ref="N36:N37"/>
    <mergeCell ref="O31:O35"/>
    <mergeCell ref="J31:J35"/>
    <mergeCell ref="K31:K35"/>
    <mergeCell ref="L31:L35"/>
    <mergeCell ref="M31:M35"/>
    <mergeCell ref="O36:O37"/>
    <mergeCell ref="N31:N35"/>
    <mergeCell ref="P31:P35"/>
    <mergeCell ref="C32:C33"/>
    <mergeCell ref="D32:D33"/>
    <mergeCell ref="E32:E33"/>
    <mergeCell ref="F32:F33"/>
    <mergeCell ref="C35:C36"/>
    <mergeCell ref="D35:D36"/>
    <mergeCell ref="E35:E36"/>
    <mergeCell ref="F35:F36"/>
    <mergeCell ref="I31:I35"/>
    <mergeCell ref="C29:C30"/>
    <mergeCell ref="D29:D30"/>
    <mergeCell ref="E29:E30"/>
    <mergeCell ref="F29:F30"/>
    <mergeCell ref="H31:H35"/>
    <mergeCell ref="B35:B37"/>
    <mergeCell ref="H36:H37"/>
    <mergeCell ref="J36:J37"/>
    <mergeCell ref="P26:P27"/>
    <mergeCell ref="Q26:Q27"/>
    <mergeCell ref="H28:J29"/>
    <mergeCell ref="K28:K29"/>
    <mergeCell ref="L28:L29"/>
    <mergeCell ref="M28:M29"/>
    <mergeCell ref="N28:N29"/>
    <mergeCell ref="O28:O29"/>
    <mergeCell ref="P28:P29"/>
    <mergeCell ref="Q28:Q29"/>
    <mergeCell ref="O24:O25"/>
    <mergeCell ref="B26:B28"/>
    <mergeCell ref="H26:J27"/>
    <mergeCell ref="K26:K27"/>
    <mergeCell ref="L26:L27"/>
    <mergeCell ref="M26:M27"/>
    <mergeCell ref="N26:N27"/>
    <mergeCell ref="O26:O27"/>
    <mergeCell ref="B29:B31"/>
    <mergeCell ref="N22:N23"/>
    <mergeCell ref="O22:O23"/>
    <mergeCell ref="P22:P23"/>
    <mergeCell ref="H24:H25"/>
    <mergeCell ref="I24:I25"/>
    <mergeCell ref="J24:J25"/>
    <mergeCell ref="K24:K25"/>
    <mergeCell ref="L24:L25"/>
    <mergeCell ref="M24:M25"/>
    <mergeCell ref="N24:N25"/>
    <mergeCell ref="H22:H23"/>
    <mergeCell ref="I22:I23"/>
    <mergeCell ref="J22:J23"/>
    <mergeCell ref="K22:K23"/>
    <mergeCell ref="L22:L23"/>
    <mergeCell ref="M22:M23"/>
    <mergeCell ref="P17:P18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O14:O15"/>
    <mergeCell ref="P14:P15"/>
    <mergeCell ref="H17:H18"/>
    <mergeCell ref="I17:I18"/>
    <mergeCell ref="J17:J18"/>
    <mergeCell ref="K17:K18"/>
    <mergeCell ref="L17:L18"/>
    <mergeCell ref="M17:M18"/>
    <mergeCell ref="N17:N18"/>
    <mergeCell ref="O17:O18"/>
    <mergeCell ref="I14:I15"/>
    <mergeCell ref="J14:J15"/>
    <mergeCell ref="K14:K15"/>
    <mergeCell ref="L14:L15"/>
    <mergeCell ref="M14:M15"/>
    <mergeCell ref="N14:N15"/>
    <mergeCell ref="K11:K12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O9:O10"/>
    <mergeCell ref="P9:P10"/>
    <mergeCell ref="A7:B7"/>
    <mergeCell ref="A8:A37"/>
    <mergeCell ref="B8:B25"/>
    <mergeCell ref="H9:H10"/>
    <mergeCell ref="I9:I10"/>
    <mergeCell ref="J9:J10"/>
    <mergeCell ref="H11:H12"/>
    <mergeCell ref="I11:I12"/>
    <mergeCell ref="J11:J12"/>
    <mergeCell ref="H14:H15"/>
    <mergeCell ref="H2:Q2"/>
    <mergeCell ref="H3:Q3"/>
    <mergeCell ref="B4:E4"/>
    <mergeCell ref="H4:Q4"/>
    <mergeCell ref="B5:E5"/>
    <mergeCell ref="A6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46" sqref="C46"/>
    </sheetView>
  </sheetViews>
  <sheetFormatPr defaultColWidth="11.421875" defaultRowHeight="12.75"/>
  <cols>
    <col min="1" max="1" width="7.140625" style="0" customWidth="1"/>
    <col min="2" max="2" width="25.00390625" style="0" customWidth="1"/>
    <col min="3" max="3" width="21.8515625" style="0" customWidth="1"/>
    <col min="4" max="4" width="12.421875" style="0" customWidth="1"/>
    <col min="5" max="5" width="30.8515625" style="0" customWidth="1"/>
    <col min="6" max="6" width="15.140625" style="0" customWidth="1"/>
    <col min="7" max="7" width="4.8515625" style="0" customWidth="1"/>
  </cols>
  <sheetData>
    <row r="1" spans="1:6" ht="39" customHeight="1">
      <c r="A1" s="73"/>
      <c r="B1" s="74"/>
      <c r="C1" s="74"/>
      <c r="D1" s="74"/>
      <c r="E1" s="74"/>
      <c r="F1" s="75"/>
    </row>
    <row r="2" spans="1:6" ht="52.5" customHeight="1">
      <c r="A2" s="73"/>
      <c r="B2" s="74"/>
      <c r="C2" s="74"/>
      <c r="D2" s="74"/>
      <c r="E2" s="74"/>
      <c r="F2" s="75"/>
    </row>
    <row r="3" spans="1:6" ht="16.5" customHeight="1">
      <c r="A3" s="73"/>
      <c r="B3" s="686" t="s">
        <v>72</v>
      </c>
      <c r="C3" s="686"/>
      <c r="D3" s="686"/>
      <c r="E3" s="686"/>
      <c r="F3" s="75"/>
    </row>
    <row r="4" spans="1:6" ht="18">
      <c r="A4" s="73"/>
      <c r="B4" s="686" t="s">
        <v>73</v>
      </c>
      <c r="C4" s="686"/>
      <c r="D4" s="686"/>
      <c r="E4" s="686"/>
      <c r="F4" s="75"/>
    </row>
    <row r="5" spans="1:6" ht="27" customHeight="1" thickBot="1">
      <c r="A5" s="913" t="s">
        <v>322</v>
      </c>
      <c r="B5" s="914"/>
      <c r="C5" s="914"/>
      <c r="D5" s="914"/>
      <c r="E5" s="914"/>
      <c r="F5" s="915"/>
    </row>
    <row r="6" spans="1:6" ht="40.5" customHeight="1" thickBot="1">
      <c r="A6" s="916"/>
      <c r="B6" s="917"/>
      <c r="C6" s="451" t="s">
        <v>62</v>
      </c>
      <c r="D6" s="452" t="s">
        <v>63</v>
      </c>
      <c r="E6" s="452" t="s">
        <v>64</v>
      </c>
      <c r="F6" s="453" t="s">
        <v>65</v>
      </c>
    </row>
    <row r="7" spans="1:6" ht="13.5" customHeight="1">
      <c r="A7" s="945" t="s">
        <v>6</v>
      </c>
      <c r="B7" s="947" t="s">
        <v>7</v>
      </c>
      <c r="C7" s="228" t="s">
        <v>70</v>
      </c>
      <c r="D7" s="291">
        <v>1</v>
      </c>
      <c r="E7" s="307" t="s">
        <v>323</v>
      </c>
      <c r="F7" s="293">
        <v>1</v>
      </c>
    </row>
    <row r="8" spans="1:6" ht="13.5" customHeight="1">
      <c r="A8" s="946"/>
      <c r="B8" s="948"/>
      <c r="C8" s="231" t="s">
        <v>70</v>
      </c>
      <c r="D8" s="229">
        <v>2</v>
      </c>
      <c r="E8" s="419" t="s">
        <v>324</v>
      </c>
      <c r="F8" s="56">
        <v>1</v>
      </c>
    </row>
    <row r="9" spans="1:6" ht="13.5" customHeight="1">
      <c r="A9" s="946"/>
      <c r="B9" s="948"/>
      <c r="C9" s="231" t="s">
        <v>70</v>
      </c>
      <c r="D9" s="229">
        <v>1</v>
      </c>
      <c r="E9" s="419" t="s">
        <v>325</v>
      </c>
      <c r="F9" s="56">
        <v>1</v>
      </c>
    </row>
    <row r="10" spans="1:6" ht="13.5" customHeight="1">
      <c r="A10" s="946"/>
      <c r="B10" s="948"/>
      <c r="C10" s="231" t="s">
        <v>70</v>
      </c>
      <c r="D10" s="229">
        <v>2</v>
      </c>
      <c r="E10" s="43" t="s">
        <v>326</v>
      </c>
      <c r="F10" s="56">
        <v>2</v>
      </c>
    </row>
    <row r="11" spans="1:6" ht="13.5" customHeight="1">
      <c r="A11" s="946"/>
      <c r="B11" s="948"/>
      <c r="C11" s="231" t="s">
        <v>70</v>
      </c>
      <c r="D11" s="229">
        <v>1</v>
      </c>
      <c r="E11" s="43" t="s">
        <v>327</v>
      </c>
      <c r="F11" s="56">
        <v>2</v>
      </c>
    </row>
    <row r="12" spans="1:6" ht="13.5" customHeight="1">
      <c r="A12" s="946"/>
      <c r="B12" s="948"/>
      <c r="C12" s="231" t="s">
        <v>70</v>
      </c>
      <c r="D12" s="229">
        <v>2</v>
      </c>
      <c r="E12" s="43" t="s">
        <v>328</v>
      </c>
      <c r="F12" s="56">
        <v>2</v>
      </c>
    </row>
    <row r="13" spans="1:6" ht="13.5" customHeight="1" thickBot="1">
      <c r="A13" s="946"/>
      <c r="B13" s="948"/>
      <c r="C13" s="252" t="s">
        <v>70</v>
      </c>
      <c r="D13" s="295">
        <v>1</v>
      </c>
      <c r="E13" s="420" t="s">
        <v>329</v>
      </c>
      <c r="F13" s="297">
        <v>1</v>
      </c>
    </row>
    <row r="14" spans="1:6" ht="13.5" customHeight="1" thickBot="1">
      <c r="A14" s="946"/>
      <c r="B14" s="948"/>
      <c r="C14" s="421" t="s">
        <v>167</v>
      </c>
      <c r="D14" s="422">
        <f>SUM(D7:D13)</f>
        <v>10</v>
      </c>
      <c r="E14" s="423" t="s">
        <v>330</v>
      </c>
      <c r="F14" s="424">
        <f>SUM(F7:F13)</f>
        <v>10</v>
      </c>
    </row>
    <row r="15" spans="1:6" ht="13.5" customHeight="1">
      <c r="A15" s="946"/>
      <c r="B15" s="948"/>
      <c r="C15" s="228" t="s">
        <v>96</v>
      </c>
      <c r="D15" s="291">
        <v>16</v>
      </c>
      <c r="E15" s="307" t="s">
        <v>76</v>
      </c>
      <c r="F15" s="293">
        <v>155</v>
      </c>
    </row>
    <row r="16" spans="1:6" ht="13.5" customHeight="1">
      <c r="A16" s="946"/>
      <c r="B16" s="948"/>
      <c r="C16" s="231" t="s">
        <v>96</v>
      </c>
      <c r="D16" s="229">
        <v>4</v>
      </c>
      <c r="E16" s="425" t="s">
        <v>224</v>
      </c>
      <c r="F16" s="56">
        <v>37</v>
      </c>
    </row>
    <row r="17" spans="1:6" ht="13.5" customHeight="1">
      <c r="A17" s="946"/>
      <c r="B17" s="948"/>
      <c r="C17" s="231" t="s">
        <v>96</v>
      </c>
      <c r="D17" s="229">
        <v>1</v>
      </c>
      <c r="E17" s="419" t="s">
        <v>169</v>
      </c>
      <c r="F17" s="56">
        <v>2</v>
      </c>
    </row>
    <row r="18" spans="1:6" ht="13.5" customHeight="1">
      <c r="A18" s="946"/>
      <c r="B18" s="948"/>
      <c r="C18" s="231" t="s">
        <v>96</v>
      </c>
      <c r="D18" s="229">
        <v>1</v>
      </c>
      <c r="E18" s="419" t="s">
        <v>331</v>
      </c>
      <c r="F18" s="56">
        <v>9</v>
      </c>
    </row>
    <row r="19" spans="1:6" ht="13.5" customHeight="1">
      <c r="A19" s="946"/>
      <c r="B19" s="948"/>
      <c r="C19" s="231" t="s">
        <v>96</v>
      </c>
      <c r="D19" s="229">
        <v>1</v>
      </c>
      <c r="E19" s="419" t="s">
        <v>332</v>
      </c>
      <c r="F19" s="56">
        <v>15</v>
      </c>
    </row>
    <row r="20" spans="1:6" ht="13.5" customHeight="1">
      <c r="A20" s="946"/>
      <c r="B20" s="948"/>
      <c r="C20" s="231" t="s">
        <v>96</v>
      </c>
      <c r="D20" s="229">
        <v>12</v>
      </c>
      <c r="E20" s="419" t="s">
        <v>173</v>
      </c>
      <c r="F20" s="56">
        <v>92</v>
      </c>
    </row>
    <row r="21" spans="1:6" ht="13.5" customHeight="1">
      <c r="A21" s="946"/>
      <c r="B21" s="948"/>
      <c r="C21" s="231" t="s">
        <v>96</v>
      </c>
      <c r="D21" s="229">
        <v>1</v>
      </c>
      <c r="E21" s="419" t="s">
        <v>333</v>
      </c>
      <c r="F21" s="56">
        <v>30</v>
      </c>
    </row>
    <row r="22" spans="1:6" ht="13.5" customHeight="1">
      <c r="A22" s="946"/>
      <c r="B22" s="948"/>
      <c r="C22" s="231" t="s">
        <v>96</v>
      </c>
      <c r="D22" s="229">
        <v>3</v>
      </c>
      <c r="E22" s="419" t="s">
        <v>334</v>
      </c>
      <c r="F22" s="56">
        <v>90</v>
      </c>
    </row>
    <row r="23" spans="1:6" ht="13.5" customHeight="1">
      <c r="A23" s="946"/>
      <c r="B23" s="948"/>
      <c r="C23" s="231" t="s">
        <v>96</v>
      </c>
      <c r="D23" s="229">
        <v>4</v>
      </c>
      <c r="E23" s="419" t="s">
        <v>247</v>
      </c>
      <c r="F23" s="56">
        <v>64</v>
      </c>
    </row>
    <row r="24" spans="1:6" ht="13.5" customHeight="1">
      <c r="A24" s="946"/>
      <c r="B24" s="948"/>
      <c r="C24" s="231" t="s">
        <v>96</v>
      </c>
      <c r="D24" s="229">
        <v>1</v>
      </c>
      <c r="E24" s="419" t="s">
        <v>335</v>
      </c>
      <c r="F24" s="56">
        <v>75</v>
      </c>
    </row>
    <row r="25" spans="1:6" ht="13.5" customHeight="1">
      <c r="A25" s="946"/>
      <c r="B25" s="948"/>
      <c r="C25" s="231" t="s">
        <v>96</v>
      </c>
      <c r="D25" s="229">
        <v>1</v>
      </c>
      <c r="E25" s="419" t="s">
        <v>128</v>
      </c>
      <c r="F25" s="56">
        <v>13</v>
      </c>
    </row>
    <row r="26" spans="1:6" ht="13.5" customHeight="1">
      <c r="A26" s="946"/>
      <c r="B26" s="948"/>
      <c r="C26" s="231" t="s">
        <v>96</v>
      </c>
      <c r="D26" s="229">
        <v>3</v>
      </c>
      <c r="E26" s="419" t="s">
        <v>164</v>
      </c>
      <c r="F26" s="56">
        <v>19</v>
      </c>
    </row>
    <row r="27" spans="1:6" ht="13.5" customHeight="1">
      <c r="A27" s="946"/>
      <c r="B27" s="948"/>
      <c r="C27" s="231" t="s">
        <v>96</v>
      </c>
      <c r="D27" s="229">
        <v>1</v>
      </c>
      <c r="E27" s="330" t="s">
        <v>326</v>
      </c>
      <c r="F27" s="56">
        <v>10</v>
      </c>
    </row>
    <row r="28" spans="1:6" ht="13.5" customHeight="1">
      <c r="A28" s="946"/>
      <c r="B28" s="948"/>
      <c r="C28" s="231" t="s">
        <v>96</v>
      </c>
      <c r="D28" s="229">
        <v>9</v>
      </c>
      <c r="E28" s="419" t="s">
        <v>179</v>
      </c>
      <c r="F28" s="56">
        <v>103</v>
      </c>
    </row>
    <row r="29" spans="1:6" ht="13.5" customHeight="1">
      <c r="A29" s="946"/>
      <c r="B29" s="948"/>
      <c r="C29" s="231" t="s">
        <v>96</v>
      </c>
      <c r="D29" s="229">
        <v>9</v>
      </c>
      <c r="E29" s="419" t="s">
        <v>336</v>
      </c>
      <c r="F29" s="56">
        <v>282</v>
      </c>
    </row>
    <row r="30" spans="1:6" ht="13.5" customHeight="1">
      <c r="A30" s="946"/>
      <c r="B30" s="948"/>
      <c r="C30" s="231" t="s">
        <v>96</v>
      </c>
      <c r="D30" s="229">
        <v>1</v>
      </c>
      <c r="E30" s="419" t="s">
        <v>337</v>
      </c>
      <c r="F30" s="56">
        <v>30</v>
      </c>
    </row>
    <row r="31" spans="1:6" ht="13.5" customHeight="1">
      <c r="A31" s="946"/>
      <c r="B31" s="948"/>
      <c r="C31" s="231" t="s">
        <v>96</v>
      </c>
      <c r="D31" s="229">
        <v>1</v>
      </c>
      <c r="E31" s="419" t="s">
        <v>105</v>
      </c>
      <c r="F31" s="56">
        <v>5</v>
      </c>
    </row>
    <row r="32" spans="1:6" ht="13.5" customHeight="1">
      <c r="A32" s="946"/>
      <c r="B32" s="948"/>
      <c r="C32" s="231" t="s">
        <v>96</v>
      </c>
      <c r="D32" s="229">
        <v>7</v>
      </c>
      <c r="E32" s="419" t="s">
        <v>93</v>
      </c>
      <c r="F32" s="56">
        <v>91</v>
      </c>
    </row>
    <row r="33" spans="1:6" ht="13.5" customHeight="1" thickBot="1">
      <c r="A33" s="946"/>
      <c r="B33" s="948"/>
      <c r="C33" s="252" t="s">
        <v>96</v>
      </c>
      <c r="D33" s="295">
        <v>3</v>
      </c>
      <c r="E33" s="420" t="s">
        <v>338</v>
      </c>
      <c r="F33" s="297">
        <v>71</v>
      </c>
    </row>
    <row r="34" spans="1:6" ht="13.5" customHeight="1" thickBot="1">
      <c r="A34" s="946"/>
      <c r="B34" s="948"/>
      <c r="C34" s="426" t="s">
        <v>183</v>
      </c>
      <c r="D34" s="427">
        <f>SUM(D15:D33)</f>
        <v>79</v>
      </c>
      <c r="E34" s="428" t="s">
        <v>339</v>
      </c>
      <c r="F34" s="429">
        <f>SUM(F15:F33)</f>
        <v>1193</v>
      </c>
    </row>
    <row r="35" spans="1:6" ht="15.75" customHeight="1">
      <c r="A35" s="946"/>
      <c r="B35" s="949" t="s">
        <v>9</v>
      </c>
      <c r="C35" s="812" t="s">
        <v>96</v>
      </c>
      <c r="D35" s="952">
        <v>3</v>
      </c>
      <c r="E35" s="954" t="s">
        <v>130</v>
      </c>
      <c r="F35" s="934">
        <v>96</v>
      </c>
    </row>
    <row r="36" spans="1:6" ht="15.75" customHeight="1" thickBot="1">
      <c r="A36" s="946"/>
      <c r="B36" s="950"/>
      <c r="C36" s="813"/>
      <c r="D36" s="953"/>
      <c r="E36" s="955"/>
      <c r="F36" s="935"/>
    </row>
    <row r="37" spans="1:6" ht="19.5" customHeight="1" thickBot="1">
      <c r="A37" s="946"/>
      <c r="B37" s="951"/>
      <c r="C37" s="430" t="s">
        <v>183</v>
      </c>
      <c r="D37" s="431">
        <f>SUM(D35:D36)</f>
        <v>3</v>
      </c>
      <c r="E37" s="432" t="s">
        <v>340</v>
      </c>
      <c r="F37" s="433">
        <f>SUM(F35:F36)</f>
        <v>96</v>
      </c>
    </row>
    <row r="38" spans="1:6" ht="15.75" customHeight="1">
      <c r="A38" s="946"/>
      <c r="B38" s="936" t="s">
        <v>257</v>
      </c>
      <c r="C38" s="816" t="s">
        <v>96</v>
      </c>
      <c r="D38" s="939">
        <v>5</v>
      </c>
      <c r="E38" s="941" t="s">
        <v>341</v>
      </c>
      <c r="F38" s="943">
        <v>156</v>
      </c>
    </row>
    <row r="39" spans="1:6" ht="15.75" customHeight="1" thickBot="1">
      <c r="A39" s="946"/>
      <c r="B39" s="937"/>
      <c r="C39" s="894"/>
      <c r="D39" s="940"/>
      <c r="E39" s="942"/>
      <c r="F39" s="944"/>
    </row>
    <row r="40" spans="1:6" ht="15.75" customHeight="1" thickBot="1">
      <c r="A40" s="946"/>
      <c r="B40" s="938"/>
      <c r="C40" s="430" t="s">
        <v>183</v>
      </c>
      <c r="D40" s="431">
        <v>1</v>
      </c>
      <c r="E40" s="432" t="s">
        <v>340</v>
      </c>
      <c r="F40" s="433">
        <v>156</v>
      </c>
    </row>
    <row r="41" spans="1:6" ht="18" customHeight="1">
      <c r="A41" s="946"/>
      <c r="B41" s="454"/>
      <c r="C41" s="306" t="s">
        <v>96</v>
      </c>
      <c r="D41" s="241">
        <v>1</v>
      </c>
      <c r="E41" s="434" t="s">
        <v>126</v>
      </c>
      <c r="F41" s="293">
        <v>10</v>
      </c>
    </row>
    <row r="42" spans="1:6" ht="18" customHeight="1" thickBot="1">
      <c r="A42" s="946"/>
      <c r="B42" s="454" t="s">
        <v>303</v>
      </c>
      <c r="C42" s="308" t="s">
        <v>96</v>
      </c>
      <c r="D42" s="295">
        <v>1</v>
      </c>
      <c r="E42" s="435" t="s">
        <v>342</v>
      </c>
      <c r="F42" s="297">
        <v>3</v>
      </c>
    </row>
    <row r="43" spans="1:6" ht="18" customHeight="1" thickBot="1">
      <c r="A43" s="946"/>
      <c r="B43" s="454"/>
      <c r="C43" s="436" t="s">
        <v>183</v>
      </c>
      <c r="D43" s="437">
        <f>SUM(D41:D41)</f>
        <v>1</v>
      </c>
      <c r="E43" s="438" t="s">
        <v>230</v>
      </c>
      <c r="F43" s="439">
        <f>SUM(F41:F41)</f>
        <v>10</v>
      </c>
    </row>
    <row r="44" spans="1:6" ht="13.5" customHeight="1">
      <c r="A44" s="946"/>
      <c r="B44" s="956" t="s">
        <v>385</v>
      </c>
      <c r="C44" s="812" t="s">
        <v>96</v>
      </c>
      <c r="D44" s="797">
        <v>3</v>
      </c>
      <c r="E44" s="924" t="s">
        <v>164</v>
      </c>
      <c r="F44" s="799">
        <v>14</v>
      </c>
    </row>
    <row r="45" spans="1:6" ht="13.5" customHeight="1" thickBot="1">
      <c r="A45" s="946"/>
      <c r="B45" s="957"/>
      <c r="C45" s="813"/>
      <c r="D45" s="798"/>
      <c r="E45" s="925"/>
      <c r="F45" s="800"/>
    </row>
    <row r="46" spans="1:6" ht="18.75" customHeight="1">
      <c r="A46" s="946"/>
      <c r="B46" s="957"/>
      <c r="C46" s="430" t="s">
        <v>183</v>
      </c>
      <c r="D46" s="431">
        <f>SUM(D44:D44)</f>
        <v>3</v>
      </c>
      <c r="E46" s="432" t="s">
        <v>340</v>
      </c>
      <c r="F46" s="433">
        <f>SUM(F44:F44)</f>
        <v>14</v>
      </c>
    </row>
    <row r="47" spans="1:6" ht="22.5" customHeight="1">
      <c r="A47" s="70"/>
      <c r="B47" s="71"/>
      <c r="C47" s="71"/>
      <c r="D47" s="71"/>
      <c r="E47" s="71"/>
      <c r="F47" s="72"/>
    </row>
    <row r="48" spans="1:6" ht="24.75" customHeight="1">
      <c r="A48" s="73"/>
      <c r="B48" s="74"/>
      <c r="C48" s="74"/>
      <c r="D48" s="74"/>
      <c r="E48" s="74"/>
      <c r="F48" s="75"/>
    </row>
    <row r="49" spans="1:6" ht="28.5" customHeight="1">
      <c r="A49" s="73"/>
      <c r="B49" s="74"/>
      <c r="C49" s="74"/>
      <c r="D49" s="74"/>
      <c r="E49" s="74"/>
      <c r="F49" s="75"/>
    </row>
    <row r="50" spans="1:6" ht="28.5" customHeight="1">
      <c r="A50" s="81"/>
      <c r="B50" s="76"/>
      <c r="C50" s="76"/>
      <c r="D50" s="76"/>
      <c r="E50" s="76"/>
      <c r="F50" s="77"/>
    </row>
    <row r="51" spans="1:6" ht="48.75" customHeight="1" thickBot="1">
      <c r="A51" s="926" t="s">
        <v>61</v>
      </c>
      <c r="B51" s="917"/>
      <c r="C51" s="464" t="s">
        <v>62</v>
      </c>
      <c r="D51" s="465" t="s">
        <v>63</v>
      </c>
      <c r="E51" s="465" t="s">
        <v>69</v>
      </c>
      <c r="F51" s="466" t="s">
        <v>65</v>
      </c>
    </row>
    <row r="52" spans="1:6" ht="40.5" customHeight="1">
      <c r="A52" s="927" t="s">
        <v>307</v>
      </c>
      <c r="B52" s="929" t="s">
        <v>308</v>
      </c>
      <c r="C52" s="403" t="s">
        <v>96</v>
      </c>
      <c r="D52" s="258">
        <v>8</v>
      </c>
      <c r="E52" s="440" t="s">
        <v>343</v>
      </c>
      <c r="F52" s="441">
        <v>126</v>
      </c>
    </row>
    <row r="53" spans="1:6" ht="40.5" customHeight="1" thickBot="1">
      <c r="A53" s="927"/>
      <c r="B53" s="930"/>
      <c r="C53" s="318" t="s">
        <v>96</v>
      </c>
      <c r="D53" s="319">
        <v>12</v>
      </c>
      <c r="E53" s="321" t="s">
        <v>344</v>
      </c>
      <c r="F53" s="80">
        <v>185</v>
      </c>
    </row>
    <row r="54" spans="1:6" ht="40.5" customHeight="1" thickBot="1">
      <c r="A54" s="927"/>
      <c r="B54" s="931"/>
      <c r="C54" s="442" t="s">
        <v>96</v>
      </c>
      <c r="D54" s="443">
        <f>SUM(D52:D53)</f>
        <v>20</v>
      </c>
      <c r="E54" s="444" t="s">
        <v>234</v>
      </c>
      <c r="F54" s="445">
        <f>SUM(F52:F53)</f>
        <v>311</v>
      </c>
    </row>
    <row r="55" spans="1:6" ht="40.5" customHeight="1">
      <c r="A55" s="928"/>
      <c r="B55" s="932" t="s">
        <v>112</v>
      </c>
      <c r="C55" s="446" t="s">
        <v>96</v>
      </c>
      <c r="D55" s="329">
        <v>1</v>
      </c>
      <c r="E55" s="329" t="s">
        <v>343</v>
      </c>
      <c r="F55" s="447">
        <v>54</v>
      </c>
    </row>
    <row r="56" spans="1:6" ht="40.5" customHeight="1" thickBot="1">
      <c r="A56" s="928"/>
      <c r="B56" s="933"/>
      <c r="C56" s="448" t="s">
        <v>96</v>
      </c>
      <c r="D56" s="321">
        <v>1</v>
      </c>
      <c r="E56" s="321" t="s">
        <v>344</v>
      </c>
      <c r="F56" s="80">
        <v>43</v>
      </c>
    </row>
    <row r="57" spans="1:6" ht="40.5" customHeight="1">
      <c r="A57" s="927"/>
      <c r="B57" s="930"/>
      <c r="C57" s="467" t="s">
        <v>317</v>
      </c>
      <c r="D57" s="273">
        <v>2</v>
      </c>
      <c r="E57" s="273" t="s">
        <v>345</v>
      </c>
      <c r="F57" s="468">
        <f>SUM(F55:F56)</f>
        <v>97</v>
      </c>
    </row>
    <row r="58" spans="1:6" ht="15" customHeight="1">
      <c r="A58" s="70"/>
      <c r="B58" s="71"/>
      <c r="C58" s="71"/>
      <c r="D58" s="71"/>
      <c r="E58" s="71"/>
      <c r="F58" s="72"/>
    </row>
    <row r="59" spans="1:6" ht="15" customHeight="1">
      <c r="A59" s="73"/>
      <c r="B59" s="74"/>
      <c r="C59" s="74"/>
      <c r="D59" s="74"/>
      <c r="E59" s="74"/>
      <c r="F59" s="75"/>
    </row>
    <row r="60" spans="1:6" ht="15" customHeight="1">
      <c r="A60" s="73"/>
      <c r="B60" s="74"/>
      <c r="C60" s="74"/>
      <c r="D60" s="74"/>
      <c r="E60" s="74"/>
      <c r="F60" s="75"/>
    </row>
    <row r="61" spans="1:6" ht="21.75" customHeight="1">
      <c r="A61" s="81"/>
      <c r="B61" s="76"/>
      <c r="C61" s="76"/>
      <c r="D61" s="76"/>
      <c r="E61" s="76"/>
      <c r="F61" s="77"/>
    </row>
    <row r="62" spans="1:6" ht="46.5" customHeight="1" thickBot="1">
      <c r="A62" s="807" t="s">
        <v>346</v>
      </c>
      <c r="B62" s="808"/>
      <c r="C62" s="808"/>
      <c r="D62" s="808"/>
      <c r="E62" s="808"/>
      <c r="F62" s="809"/>
    </row>
    <row r="63" spans="1:6" ht="36" customHeight="1" thickBot="1">
      <c r="A63" s="918" t="s">
        <v>347</v>
      </c>
      <c r="B63" s="919"/>
      <c r="C63" s="920"/>
      <c r="D63" s="469" t="s">
        <v>203</v>
      </c>
      <c r="E63" s="921" t="s">
        <v>204</v>
      </c>
      <c r="F63" s="922"/>
    </row>
    <row r="64" spans="1:6" ht="36" customHeight="1">
      <c r="A64" s="923" t="s">
        <v>348</v>
      </c>
      <c r="B64" s="896"/>
      <c r="C64" s="896"/>
      <c r="D64" s="263" t="s">
        <v>349</v>
      </c>
      <c r="E64" s="895" t="s">
        <v>350</v>
      </c>
      <c r="F64" s="897"/>
    </row>
    <row r="65" spans="1:6" ht="36" customHeight="1">
      <c r="A65" s="907" t="s">
        <v>351</v>
      </c>
      <c r="B65" s="908"/>
      <c r="C65" s="908"/>
      <c r="D65" s="449" t="s">
        <v>352</v>
      </c>
      <c r="E65" s="909" t="s">
        <v>353</v>
      </c>
      <c r="F65" s="910"/>
    </row>
    <row r="66" spans="1:6" ht="36" customHeight="1">
      <c r="A66" s="907" t="s">
        <v>354</v>
      </c>
      <c r="B66" s="908"/>
      <c r="C66" s="908"/>
      <c r="D66" s="449" t="s">
        <v>355</v>
      </c>
      <c r="E66" s="909" t="s">
        <v>356</v>
      </c>
      <c r="F66" s="910"/>
    </row>
    <row r="67" spans="1:6" ht="36" customHeight="1" thickBot="1">
      <c r="A67" s="782" t="s">
        <v>357</v>
      </c>
      <c r="B67" s="783"/>
      <c r="C67" s="783"/>
      <c r="D67" s="450" t="s">
        <v>358</v>
      </c>
      <c r="E67" s="911" t="s">
        <v>359</v>
      </c>
      <c r="F67" s="912"/>
    </row>
  </sheetData>
  <sheetProtection/>
  <mergeCells count="36">
    <mergeCell ref="B3:E3"/>
    <mergeCell ref="B4:E4"/>
    <mergeCell ref="A7:A46"/>
    <mergeCell ref="B7:B34"/>
    <mergeCell ref="B35:B37"/>
    <mergeCell ref="C35:C36"/>
    <mergeCell ref="D35:D36"/>
    <mergeCell ref="E35:E36"/>
    <mergeCell ref="B44:B46"/>
    <mergeCell ref="B55:B57"/>
    <mergeCell ref="F35:F36"/>
    <mergeCell ref="B38:B40"/>
    <mergeCell ref="C38:C39"/>
    <mergeCell ref="D38:D39"/>
    <mergeCell ref="E38:E39"/>
    <mergeCell ref="F38:F39"/>
    <mergeCell ref="E64:F64"/>
    <mergeCell ref="A65:C65"/>
    <mergeCell ref="E65:F65"/>
    <mergeCell ref="C44:C45"/>
    <mergeCell ref="D44:D45"/>
    <mergeCell ref="E44:E45"/>
    <mergeCell ref="F44:F45"/>
    <mergeCell ref="A51:B51"/>
    <mergeCell ref="A52:A57"/>
    <mergeCell ref="B52:B54"/>
    <mergeCell ref="A66:C66"/>
    <mergeCell ref="E66:F66"/>
    <mergeCell ref="A67:C67"/>
    <mergeCell ref="E67:F67"/>
    <mergeCell ref="A5:F5"/>
    <mergeCell ref="A6:B6"/>
    <mergeCell ref="A62:F62"/>
    <mergeCell ref="A63:C63"/>
    <mergeCell ref="E63:F63"/>
    <mergeCell ref="A64:C6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20.8515625" style="0" customWidth="1"/>
    <col min="2" max="2" width="25.00390625" style="0" customWidth="1"/>
    <col min="3" max="3" width="21.8515625" style="0" customWidth="1"/>
    <col min="4" max="4" width="12.421875" style="0" customWidth="1"/>
    <col min="5" max="5" width="30.8515625" style="0" customWidth="1"/>
    <col min="6" max="6" width="18.28125" style="0" customWidth="1"/>
    <col min="7" max="7" width="4.8515625" style="0" customWidth="1"/>
  </cols>
  <sheetData>
    <row r="1" spans="1:6" ht="39" customHeight="1">
      <c r="A1" s="70"/>
      <c r="B1" s="71"/>
      <c r="C1" s="71"/>
      <c r="D1" s="71"/>
      <c r="E1" s="71"/>
      <c r="F1" s="72"/>
    </row>
    <row r="2" spans="1:6" ht="61.5" customHeight="1">
      <c r="A2" s="73"/>
      <c r="B2" s="74"/>
      <c r="C2" s="74"/>
      <c r="D2" s="74"/>
      <c r="E2" s="74"/>
      <c r="F2" s="75"/>
    </row>
    <row r="3" spans="1:6" ht="21.75" customHeight="1">
      <c r="A3" s="821" t="s">
        <v>72</v>
      </c>
      <c r="B3" s="822"/>
      <c r="C3" s="822"/>
      <c r="D3" s="822"/>
      <c r="E3" s="822"/>
      <c r="F3" s="823"/>
    </row>
    <row r="4" spans="1:6" ht="26.25" customHeight="1">
      <c r="A4" s="958" t="s">
        <v>73</v>
      </c>
      <c r="B4" s="959"/>
      <c r="C4" s="959"/>
      <c r="D4" s="959"/>
      <c r="E4" s="959"/>
      <c r="F4" s="960"/>
    </row>
    <row r="5" spans="1:6" ht="27" customHeight="1">
      <c r="A5" s="728" t="s">
        <v>360</v>
      </c>
      <c r="B5" s="729"/>
      <c r="C5" s="729"/>
      <c r="D5" s="729"/>
      <c r="E5" s="729"/>
      <c r="F5" s="730"/>
    </row>
    <row r="6" spans="1:6" ht="40.5" customHeight="1" thickBot="1">
      <c r="A6" s="834" t="s">
        <v>61</v>
      </c>
      <c r="B6" s="835"/>
      <c r="C6" s="335" t="s">
        <v>62</v>
      </c>
      <c r="D6" s="458" t="s">
        <v>63</v>
      </c>
      <c r="E6" s="458" t="s">
        <v>64</v>
      </c>
      <c r="F6" s="337" t="s">
        <v>65</v>
      </c>
    </row>
    <row r="7" spans="1:6" ht="13.5" customHeight="1">
      <c r="A7" s="762" t="s">
        <v>6</v>
      </c>
      <c r="B7" s="765" t="s">
        <v>7</v>
      </c>
      <c r="C7" s="472" t="s">
        <v>70</v>
      </c>
      <c r="D7" s="473">
        <v>1</v>
      </c>
      <c r="E7" s="391" t="s">
        <v>170</v>
      </c>
      <c r="F7" s="463">
        <v>1</v>
      </c>
    </row>
    <row r="8" spans="1:6" ht="13.5" customHeight="1">
      <c r="A8" s="763"/>
      <c r="B8" s="766"/>
      <c r="C8" s="474" t="s">
        <v>70</v>
      </c>
      <c r="D8" s="378">
        <v>1</v>
      </c>
      <c r="E8" s="475" t="s">
        <v>361</v>
      </c>
      <c r="F8" s="484">
        <v>1</v>
      </c>
    </row>
    <row r="9" spans="1:6" ht="13.5" customHeight="1">
      <c r="A9" s="763"/>
      <c r="B9" s="766"/>
      <c r="C9" s="474" t="s">
        <v>70</v>
      </c>
      <c r="D9" s="378">
        <v>1</v>
      </c>
      <c r="E9" s="475" t="s">
        <v>99</v>
      </c>
      <c r="F9" s="484">
        <v>1</v>
      </c>
    </row>
    <row r="10" spans="1:6" ht="13.5" customHeight="1">
      <c r="A10" s="763"/>
      <c r="B10" s="766"/>
      <c r="C10" s="474" t="s">
        <v>70</v>
      </c>
      <c r="D10" s="378">
        <v>1</v>
      </c>
      <c r="E10" s="33" t="s">
        <v>362</v>
      </c>
      <c r="F10" s="484">
        <v>1</v>
      </c>
    </row>
    <row r="11" spans="1:6" ht="13.5" customHeight="1" thickBot="1">
      <c r="A11" s="763"/>
      <c r="B11" s="766"/>
      <c r="C11" s="474" t="s">
        <v>70</v>
      </c>
      <c r="D11" s="378">
        <v>1</v>
      </c>
      <c r="E11" s="33" t="s">
        <v>323</v>
      </c>
      <c r="F11" s="484">
        <v>1</v>
      </c>
    </row>
    <row r="12" spans="1:6" ht="13.5" customHeight="1" thickBot="1">
      <c r="A12" s="763"/>
      <c r="B12" s="766"/>
      <c r="C12" s="371" t="s">
        <v>167</v>
      </c>
      <c r="D12" s="372">
        <v>5</v>
      </c>
      <c r="E12" s="373" t="s">
        <v>363</v>
      </c>
      <c r="F12" s="485">
        <v>5</v>
      </c>
    </row>
    <row r="13" spans="1:6" ht="13.5" customHeight="1">
      <c r="A13" s="763"/>
      <c r="B13" s="766"/>
      <c r="C13" s="306" t="s">
        <v>96</v>
      </c>
      <c r="D13" s="413">
        <v>1</v>
      </c>
      <c r="E13" s="476" t="s">
        <v>76</v>
      </c>
      <c r="F13" s="463">
        <v>9</v>
      </c>
    </row>
    <row r="14" spans="1:6" ht="13.5" customHeight="1">
      <c r="A14" s="763"/>
      <c r="B14" s="766"/>
      <c r="C14" s="478" t="s">
        <v>96</v>
      </c>
      <c r="D14" s="405">
        <v>4</v>
      </c>
      <c r="E14" s="476" t="s">
        <v>169</v>
      </c>
      <c r="F14" s="484">
        <v>53</v>
      </c>
    </row>
    <row r="15" spans="1:6" ht="13.5" customHeight="1">
      <c r="A15" s="763"/>
      <c r="B15" s="766"/>
      <c r="C15" s="478" t="s">
        <v>96</v>
      </c>
      <c r="D15" s="405">
        <v>1</v>
      </c>
      <c r="E15" s="476" t="s">
        <v>364</v>
      </c>
      <c r="F15" s="484">
        <v>15</v>
      </c>
    </row>
    <row r="16" spans="1:6" ht="13.5" customHeight="1">
      <c r="A16" s="763"/>
      <c r="B16" s="766"/>
      <c r="C16" s="478" t="s">
        <v>96</v>
      </c>
      <c r="D16" s="405">
        <v>3</v>
      </c>
      <c r="E16" s="476" t="s">
        <v>324</v>
      </c>
      <c r="F16" s="484">
        <v>103</v>
      </c>
    </row>
    <row r="17" spans="1:6" ht="13.5" customHeight="1">
      <c r="A17" s="763"/>
      <c r="B17" s="766"/>
      <c r="C17" s="478" t="s">
        <v>96</v>
      </c>
      <c r="D17" s="405">
        <v>2</v>
      </c>
      <c r="E17" s="476" t="s">
        <v>100</v>
      </c>
      <c r="F17" s="484">
        <v>39</v>
      </c>
    </row>
    <row r="18" spans="1:6" ht="13.5" customHeight="1">
      <c r="A18" s="763"/>
      <c r="B18" s="766"/>
      <c r="C18" s="478" t="s">
        <v>96</v>
      </c>
      <c r="D18" s="405">
        <v>2</v>
      </c>
      <c r="E18" s="476" t="s">
        <v>173</v>
      </c>
      <c r="F18" s="484">
        <v>17</v>
      </c>
    </row>
    <row r="19" spans="1:6" ht="13.5" customHeight="1">
      <c r="A19" s="763"/>
      <c r="B19" s="766"/>
      <c r="C19" s="478" t="s">
        <v>96</v>
      </c>
      <c r="D19" s="405">
        <v>13</v>
      </c>
      <c r="E19" s="476" t="s">
        <v>334</v>
      </c>
      <c r="F19" s="484">
        <v>172</v>
      </c>
    </row>
    <row r="20" spans="1:6" ht="13.5" customHeight="1">
      <c r="A20" s="763"/>
      <c r="B20" s="766"/>
      <c r="C20" s="478" t="s">
        <v>96</v>
      </c>
      <c r="D20" s="405">
        <v>2</v>
      </c>
      <c r="E20" s="476" t="s">
        <v>247</v>
      </c>
      <c r="F20" s="484">
        <v>37</v>
      </c>
    </row>
    <row r="21" spans="1:6" ht="13.5" customHeight="1">
      <c r="A21" s="763"/>
      <c r="B21" s="766"/>
      <c r="C21" s="478" t="s">
        <v>96</v>
      </c>
      <c r="D21" s="405">
        <v>3</v>
      </c>
      <c r="E21" s="476" t="s">
        <v>335</v>
      </c>
      <c r="F21" s="484">
        <v>34</v>
      </c>
    </row>
    <row r="22" spans="1:6" ht="13.5" customHeight="1">
      <c r="A22" s="763"/>
      <c r="B22" s="766"/>
      <c r="C22" s="478" t="s">
        <v>96</v>
      </c>
      <c r="D22" s="405">
        <v>1</v>
      </c>
      <c r="E22" s="476" t="s">
        <v>365</v>
      </c>
      <c r="F22" s="484">
        <v>30</v>
      </c>
    </row>
    <row r="23" spans="1:6" ht="13.5" customHeight="1">
      <c r="A23" s="763"/>
      <c r="B23" s="766"/>
      <c r="C23" s="478" t="s">
        <v>96</v>
      </c>
      <c r="D23" s="405">
        <v>2</v>
      </c>
      <c r="E23" s="476" t="s">
        <v>366</v>
      </c>
      <c r="F23" s="484">
        <v>45</v>
      </c>
    </row>
    <row r="24" spans="1:6" ht="13.5" customHeight="1">
      <c r="A24" s="763"/>
      <c r="B24" s="766"/>
      <c r="C24" s="478" t="s">
        <v>96</v>
      </c>
      <c r="D24" s="405">
        <v>10</v>
      </c>
      <c r="E24" s="476" t="s">
        <v>325</v>
      </c>
      <c r="F24" s="484">
        <v>150</v>
      </c>
    </row>
    <row r="25" spans="1:6" ht="13.5" customHeight="1">
      <c r="A25" s="763"/>
      <c r="B25" s="766"/>
      <c r="C25" s="478" t="s">
        <v>96</v>
      </c>
      <c r="D25" s="405">
        <v>2</v>
      </c>
      <c r="E25" s="476" t="s">
        <v>326</v>
      </c>
      <c r="F25" s="484">
        <v>16</v>
      </c>
    </row>
    <row r="26" spans="1:6" ht="13.5" customHeight="1">
      <c r="A26" s="763"/>
      <c r="B26" s="766"/>
      <c r="C26" s="478" t="s">
        <v>96</v>
      </c>
      <c r="D26" s="405">
        <v>6</v>
      </c>
      <c r="E26" s="476" t="s">
        <v>179</v>
      </c>
      <c r="F26" s="484">
        <v>80</v>
      </c>
    </row>
    <row r="27" spans="1:6" ht="18" customHeight="1">
      <c r="A27" s="763"/>
      <c r="B27" s="766"/>
      <c r="C27" s="478" t="s">
        <v>96</v>
      </c>
      <c r="D27" s="405">
        <v>3</v>
      </c>
      <c r="E27" s="477" t="s">
        <v>367</v>
      </c>
      <c r="F27" s="484">
        <v>75</v>
      </c>
    </row>
    <row r="28" spans="1:6" ht="34.5" customHeight="1">
      <c r="A28" s="763"/>
      <c r="B28" s="766"/>
      <c r="C28" s="478" t="s">
        <v>96</v>
      </c>
      <c r="D28" s="405">
        <v>30</v>
      </c>
      <c r="E28" s="477" t="s">
        <v>336</v>
      </c>
      <c r="F28" s="486">
        <v>605</v>
      </c>
    </row>
    <row r="29" spans="1:6" ht="13.5" customHeight="1">
      <c r="A29" s="763"/>
      <c r="B29" s="766"/>
      <c r="C29" s="478" t="s">
        <v>96</v>
      </c>
      <c r="D29" s="405">
        <v>11</v>
      </c>
      <c r="E29" s="476" t="s">
        <v>329</v>
      </c>
      <c r="F29" s="484">
        <v>89</v>
      </c>
    </row>
    <row r="30" spans="1:6" ht="13.5" customHeight="1" thickBot="1">
      <c r="A30" s="763"/>
      <c r="B30" s="766"/>
      <c r="C30" s="478" t="s">
        <v>96</v>
      </c>
      <c r="D30" s="405">
        <v>1</v>
      </c>
      <c r="E30" s="476" t="s">
        <v>93</v>
      </c>
      <c r="F30" s="484">
        <v>17</v>
      </c>
    </row>
    <row r="31" spans="1:6" ht="13.5" customHeight="1" thickBot="1">
      <c r="A31" s="763"/>
      <c r="B31" s="766"/>
      <c r="C31" s="303" t="s">
        <v>183</v>
      </c>
      <c r="D31" s="304">
        <f>SUM(D13:D30)</f>
        <v>97</v>
      </c>
      <c r="E31" s="299" t="s">
        <v>368</v>
      </c>
      <c r="F31" s="487">
        <f>SUM(F13:F30)</f>
        <v>1586</v>
      </c>
    </row>
    <row r="32" spans="1:6" ht="12" customHeight="1">
      <c r="A32" s="763"/>
      <c r="B32" s="968" t="s">
        <v>9</v>
      </c>
      <c r="C32" s="812" t="s">
        <v>96</v>
      </c>
      <c r="D32" s="952">
        <v>3</v>
      </c>
      <c r="E32" s="954" t="s">
        <v>369</v>
      </c>
      <c r="F32" s="934">
        <v>59</v>
      </c>
    </row>
    <row r="33" spans="1:6" ht="12" customHeight="1" thickBot="1">
      <c r="A33" s="763"/>
      <c r="B33" s="969"/>
      <c r="C33" s="813"/>
      <c r="D33" s="953"/>
      <c r="E33" s="955"/>
      <c r="F33" s="935"/>
    </row>
    <row r="34" spans="1:6" ht="13.5" customHeight="1" thickBot="1">
      <c r="A34" s="763"/>
      <c r="B34" s="970"/>
      <c r="C34" s="395" t="s">
        <v>183</v>
      </c>
      <c r="D34" s="396">
        <f>SUM(D32:D33)</f>
        <v>3</v>
      </c>
      <c r="E34" s="397" t="s">
        <v>340</v>
      </c>
      <c r="F34" s="488">
        <f>SUM(F32:F33)</f>
        <v>59</v>
      </c>
    </row>
    <row r="35" spans="1:6" ht="13.5" customHeight="1">
      <c r="A35" s="763"/>
      <c r="B35" s="965" t="s">
        <v>257</v>
      </c>
      <c r="C35" s="816" t="s">
        <v>96</v>
      </c>
      <c r="D35" s="939">
        <v>1</v>
      </c>
      <c r="E35" s="941" t="s">
        <v>370</v>
      </c>
      <c r="F35" s="943">
        <v>52</v>
      </c>
    </row>
    <row r="36" spans="1:6" ht="13.5" customHeight="1" thickBot="1">
      <c r="A36" s="763"/>
      <c r="B36" s="966"/>
      <c r="C36" s="894"/>
      <c r="D36" s="940"/>
      <c r="E36" s="942"/>
      <c r="F36" s="944"/>
    </row>
    <row r="37" spans="1:6" ht="15.75" customHeight="1">
      <c r="A37" s="763"/>
      <c r="B37" s="967"/>
      <c r="C37" s="395" t="s">
        <v>183</v>
      </c>
      <c r="D37" s="396">
        <v>1</v>
      </c>
      <c r="E37" s="397" t="s">
        <v>340</v>
      </c>
      <c r="F37" s="488">
        <v>156</v>
      </c>
    </row>
    <row r="38" spans="1:6" ht="22.5" customHeight="1">
      <c r="A38" s="70"/>
      <c r="B38" s="71"/>
      <c r="C38" s="71"/>
      <c r="D38" s="71"/>
      <c r="E38" s="71"/>
      <c r="F38" s="72"/>
    </row>
    <row r="39" spans="1:6" ht="21" customHeight="1">
      <c r="A39" s="73"/>
      <c r="B39" s="74"/>
      <c r="C39" s="74"/>
      <c r="D39" s="74"/>
      <c r="E39" s="74"/>
      <c r="F39" s="75"/>
    </row>
    <row r="40" spans="1:6" ht="18" customHeight="1">
      <c r="A40" s="73"/>
      <c r="B40" s="74"/>
      <c r="C40" s="74"/>
      <c r="D40" s="74"/>
      <c r="E40" s="74"/>
      <c r="F40" s="75"/>
    </row>
    <row r="41" spans="1:6" ht="15" customHeight="1">
      <c r="A41" s="81"/>
      <c r="B41" s="76"/>
      <c r="C41" s="76"/>
      <c r="D41" s="76"/>
      <c r="E41" s="76"/>
      <c r="F41" s="77"/>
    </row>
    <row r="42" spans="1:6" ht="48.75" customHeight="1" thickBot="1">
      <c r="A42" s="826" t="s">
        <v>61</v>
      </c>
      <c r="B42" s="961"/>
      <c r="C42" s="349" t="s">
        <v>62</v>
      </c>
      <c r="D42" s="350" t="s">
        <v>63</v>
      </c>
      <c r="E42" s="350" t="s">
        <v>69</v>
      </c>
      <c r="F42" s="351" t="s">
        <v>65</v>
      </c>
    </row>
    <row r="43" spans="1:6" ht="40.5" customHeight="1">
      <c r="A43" s="678" t="s">
        <v>307</v>
      </c>
      <c r="B43" s="755" t="s">
        <v>308</v>
      </c>
      <c r="C43" s="479" t="s">
        <v>96</v>
      </c>
      <c r="D43" s="241">
        <v>1</v>
      </c>
      <c r="E43" s="440" t="s">
        <v>371</v>
      </c>
      <c r="F43" s="482">
        <v>295</v>
      </c>
    </row>
    <row r="44" spans="1:6" ht="40.5" customHeight="1" thickBot="1">
      <c r="A44" s="679"/>
      <c r="B44" s="756"/>
      <c r="C44" s="480" t="s">
        <v>96</v>
      </c>
      <c r="D44" s="455">
        <v>2</v>
      </c>
      <c r="E44" s="456" t="s">
        <v>372</v>
      </c>
      <c r="F44" s="457">
        <v>183</v>
      </c>
    </row>
    <row r="45" spans="1:6" ht="40.5" customHeight="1">
      <c r="A45" s="679"/>
      <c r="B45" s="904"/>
      <c r="C45" s="481" t="s">
        <v>96</v>
      </c>
      <c r="D45" s="347">
        <f>SUM(D43:D44)</f>
        <v>3</v>
      </c>
      <c r="E45" s="483" t="s">
        <v>373</v>
      </c>
      <c r="F45" s="285">
        <f>SUM(F43:F44)</f>
        <v>478</v>
      </c>
    </row>
    <row r="46" spans="1:6" ht="15" customHeight="1">
      <c r="A46" s="70"/>
      <c r="B46" s="71"/>
      <c r="C46" s="71"/>
      <c r="D46" s="71"/>
      <c r="E46" s="71"/>
      <c r="F46" s="72"/>
    </row>
    <row r="47" spans="1:6" ht="21.75" customHeight="1">
      <c r="A47" s="81"/>
      <c r="B47" s="76"/>
      <c r="C47" s="76"/>
      <c r="D47" s="76"/>
      <c r="E47" s="76"/>
      <c r="F47" s="77"/>
    </row>
    <row r="48" spans="1:6" ht="34.5" customHeight="1" thickBot="1">
      <c r="A48" s="962" t="s">
        <v>346</v>
      </c>
      <c r="B48" s="963"/>
      <c r="C48" s="963"/>
      <c r="D48" s="963"/>
      <c r="E48" s="963"/>
      <c r="F48" s="964"/>
    </row>
    <row r="49" spans="1:6" ht="30.75" customHeight="1" thickBot="1">
      <c r="A49" s="918" t="s">
        <v>347</v>
      </c>
      <c r="B49" s="919"/>
      <c r="C49" s="920"/>
      <c r="D49" s="489" t="s">
        <v>203</v>
      </c>
      <c r="E49" s="490" t="s">
        <v>204</v>
      </c>
      <c r="F49" s="490" t="s">
        <v>65</v>
      </c>
    </row>
    <row r="50" spans="1:6" ht="34.5" customHeight="1">
      <c r="A50" s="923" t="s">
        <v>386</v>
      </c>
      <c r="B50" s="896"/>
      <c r="C50" s="896"/>
      <c r="D50" s="263" t="s">
        <v>374</v>
      </c>
      <c r="E50" s="202" t="s">
        <v>375</v>
      </c>
      <c r="F50" s="459">
        <v>180</v>
      </c>
    </row>
    <row r="51" spans="1:6" ht="34.5" customHeight="1">
      <c r="A51" s="907" t="s">
        <v>376</v>
      </c>
      <c r="B51" s="908"/>
      <c r="C51" s="908"/>
      <c r="D51" s="449" t="s">
        <v>377</v>
      </c>
      <c r="E51" s="460" t="s">
        <v>378</v>
      </c>
      <c r="F51" s="461">
        <v>7</v>
      </c>
    </row>
    <row r="52" spans="1:6" ht="34.5" customHeight="1">
      <c r="A52" s="907" t="s">
        <v>379</v>
      </c>
      <c r="B52" s="908"/>
      <c r="C52" s="908"/>
      <c r="D52" s="449" t="s">
        <v>380</v>
      </c>
      <c r="E52" s="460" t="s">
        <v>381</v>
      </c>
      <c r="F52" s="461">
        <v>150</v>
      </c>
    </row>
    <row r="53" spans="1:6" ht="34.5" customHeight="1">
      <c r="A53" s="907" t="s">
        <v>382</v>
      </c>
      <c r="B53" s="908"/>
      <c r="C53" s="908"/>
      <c r="D53" s="449" t="s">
        <v>380</v>
      </c>
      <c r="E53" s="460" t="s">
        <v>381</v>
      </c>
      <c r="F53" s="288">
        <v>100</v>
      </c>
    </row>
    <row r="54" spans="1:6" ht="34.5" customHeight="1">
      <c r="A54" s="907" t="s">
        <v>383</v>
      </c>
      <c r="B54" s="908"/>
      <c r="C54" s="908"/>
      <c r="D54" s="449" t="s">
        <v>380</v>
      </c>
      <c r="E54" s="460" t="s">
        <v>381</v>
      </c>
      <c r="F54" s="461">
        <v>200</v>
      </c>
    </row>
    <row r="55" spans="1:6" ht="34.5" customHeight="1" thickBot="1">
      <c r="A55" s="782" t="s">
        <v>384</v>
      </c>
      <c r="B55" s="783"/>
      <c r="C55" s="783"/>
      <c r="D55" s="450" t="s">
        <v>380</v>
      </c>
      <c r="E55" s="32" t="s">
        <v>381</v>
      </c>
      <c r="F55" s="462">
        <v>300</v>
      </c>
    </row>
  </sheetData>
  <sheetProtection/>
  <mergeCells count="27">
    <mergeCell ref="E32:E33"/>
    <mergeCell ref="A6:B6"/>
    <mergeCell ref="A7:A37"/>
    <mergeCell ref="B7:B31"/>
    <mergeCell ref="B32:B34"/>
    <mergeCell ref="C32:C33"/>
    <mergeCell ref="D32:D33"/>
    <mergeCell ref="B43:B45"/>
    <mergeCell ref="A48:F48"/>
    <mergeCell ref="A49:C49"/>
    <mergeCell ref="A50:C50"/>
    <mergeCell ref="F32:F33"/>
    <mergeCell ref="B35:B37"/>
    <mergeCell ref="C35:C36"/>
    <mergeCell ref="D35:D36"/>
    <mergeCell ref="E35:E36"/>
    <mergeCell ref="F35:F36"/>
    <mergeCell ref="A51:C51"/>
    <mergeCell ref="A52:C52"/>
    <mergeCell ref="A53:C53"/>
    <mergeCell ref="A54:C54"/>
    <mergeCell ref="A55:C55"/>
    <mergeCell ref="A3:F3"/>
    <mergeCell ref="A4:F4"/>
    <mergeCell ref="A5:F5"/>
    <mergeCell ref="A42:B42"/>
    <mergeCell ref="A43:A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Contactociudadano</dc:creator>
  <cp:keywords/>
  <dc:description/>
  <cp:lastModifiedBy>Sergio Javier Cisneros Bello</cp:lastModifiedBy>
  <cp:lastPrinted>2013-03-05T01:42:12Z</cp:lastPrinted>
  <dcterms:created xsi:type="dcterms:W3CDTF">2010-02-09T19:19:01Z</dcterms:created>
  <dcterms:modified xsi:type="dcterms:W3CDTF">2015-01-23T21:21:57Z</dcterms:modified>
  <cp:category/>
  <cp:version/>
  <cp:contentType/>
  <cp:contentStatus/>
</cp:coreProperties>
</file>