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5" windowWidth="19635" windowHeight="7365"/>
  </bookViews>
  <sheets>
    <sheet name="Reglamentos y Puntos Const. " sheetId="1" r:id="rId1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7" i="1" s="1"/>
  <c r="I15" i="1"/>
  <c r="I16" i="1"/>
  <c r="I7" i="1"/>
  <c r="H8" i="1"/>
  <c r="H9" i="1"/>
  <c r="H10" i="1"/>
  <c r="H11" i="1"/>
  <c r="H12" i="1"/>
  <c r="H13" i="1"/>
  <c r="H14" i="1"/>
  <c r="H15" i="1"/>
  <c r="H16" i="1"/>
  <c r="H7" i="1"/>
  <c r="G17" i="1"/>
  <c r="E17" i="1" l="1"/>
  <c r="F17" i="1"/>
  <c r="D17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<sst xmlns="http://schemas.openxmlformats.org/spreadsheetml/2006/main" count="45" uniqueCount="31">
  <si>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</si>
  <si>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</si>
  <si>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</si>
  <si>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</si>
  <si>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</si>
  <si>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</si>
  <si>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</si>
  <si>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</si>
  <si>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</si>
  <si>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</si>
  <si>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</si>
  <si>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</si>
  <si>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</si>
  <si>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</si>
  <si>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ZOILA GUTIÉRREZ AVELAR</t>
  </si>
  <si>
    <t>GRACIELA DE OBALDÍA ESCALANTE</t>
  </si>
  <si>
    <t>JESÚS PABLO LEMUS NAVARRO</t>
  </si>
  <si>
    <t>FABIOLA RAQUEL GPE. LOYA HERNÁNDEZ</t>
  </si>
  <si>
    <t>OSCAR JAVIER RAMÍREZ CASTELLANOS</t>
  </si>
  <si>
    <t>JOSÉ LUIS TOSTADO BASTIDAS</t>
  </si>
  <si>
    <t>ARMANDO GUZMÁN ESPARZA</t>
  </si>
  <si>
    <t>ERIKA EUGENIA FÉLIX ÁNGELES</t>
  </si>
  <si>
    <t>MICHELLE LEAÑO ACEVES</t>
  </si>
  <si>
    <t>PVEM</t>
  </si>
  <si>
    <t>Sesión 
06 de octubre 2015</t>
  </si>
  <si>
    <t>Sesión
23 de octubre 2015</t>
  </si>
  <si>
    <t>Sesión
26 de noviembre 2015</t>
  </si>
  <si>
    <t xml:space="preserve">COMISIÓN EDILICIA DE REGLAMENTOS Y PUNTOS CONSTITUCIONALES </t>
  </si>
  <si>
    <t>LUIS GUILLERMO MARTÍNEZ MORA</t>
  </si>
  <si>
    <t>Sesión
14 de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</si>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</sst>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D0A"/>
      <color rgb="FFE40F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REGLAMENTOS Y PUNTOS CONSTITUCIONALES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711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8180410498895"/>
          <c:y val="0.1718831283028196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'Reglamentos y Puntos Const. '!$A$7:$A$16</c:f>
              <c:strCache>
                <c:ptCount val="10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ARMANDO GUZMÁN ESPARZA</c:v>
                </c:pt>
                <c:pt idx="6">
                  <c:v>ZOILA GUTIÉRREZ AVELAR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</c:strCache>
            </c:strRef>
          </c:cat>
          <c:val>
            <c:numRef>
              <c:f>'Reglamentos y Puntos Const. '!$H$7:$H$16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6336"/>
        <c:axId val="107247872"/>
      </c:barChart>
      <c:catAx>
        <c:axId val="1072463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7247872"/>
        <c:crosses val="autoZero"/>
        <c:auto val="1"/>
        <c:lblAlgn val="ctr"/>
        <c:lblOffset val="100"/>
        <c:tickLblSkip val="1"/>
        <c:noMultiLvlLbl val="0"/>
      </c:catAx>
      <c:valAx>
        <c:axId val="107247872"/>
        <c:scaling>
          <c:orientation val="minMax"/>
          <c:max val="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2463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REGLAMENTOS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94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 '!$A$7:$A$16</c:f>
              <c:strCache>
                <c:ptCount val="10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ARMANDO GUZMÁN ESPARZA</c:v>
                </c:pt>
                <c:pt idx="6">
                  <c:v>ZOILA GUTIÉRREZ AVELAR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</c:strCache>
            </c:strRef>
          </c:cat>
          <c:val>
            <c:numRef>
              <c:f>'Reglamentos y Puntos Const. '!$I$7:$I$16</c:f>
              <c:numCache>
                <c:formatCode>0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9476859013355947"/>
          <c:y val="3.240749744023800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0360409664462648E-2"/>
                  <c:y val="-1.176086004298733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290161255794773E-2"/>
                  <c:y val="-4.859920748472245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919994968693371E-2"/>
                  <c:y val="-7.8405733619915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999995162205142E-2"/>
                  <c:y val="-3.59355461119661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'Reglamentos y Puntos Const. '!$D$6:$G$6</c:f>
              <c:strCache>
                <c:ptCount val="4"/>
                <c:pt idx="0">
                  <c:v>Sesión 
06 de octubre 2015</c:v>
                </c:pt>
                <c:pt idx="1">
                  <c:v>Sesión
23 de octubre 2015</c:v>
                </c:pt>
                <c:pt idx="2">
                  <c:v>Sesión
26 de noviembre 2015</c:v>
                </c:pt>
                <c:pt idx="3">
                  <c:v>Sesión
14 de diciembre 2015</c:v>
                </c:pt>
              </c:strCache>
            </c:strRef>
          </c:cat>
          <c:val>
            <c:numRef>
              <c:f>'Reglamentos y Puntos Const. '!$D$17:$G$17</c:f>
              <c:numCache>
                <c:formatCode>0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279488"/>
        <c:axId val="107281024"/>
        <c:axId val="0"/>
      </c:bar3DChart>
      <c:catAx>
        <c:axId val="10727948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7281024"/>
        <c:crosses val="autoZero"/>
        <c:auto val="1"/>
        <c:lblAlgn val="ctr"/>
        <c:lblOffset val="100"/>
        <c:noMultiLvlLbl val="0"/>
      </c:catAx>
      <c:valAx>
        <c:axId val="1072810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72794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328083</xdr:colOff>
      <xdr:row>18</xdr:row>
      <xdr:rowOff>102392</xdr:rowOff>
    </xdr:from>
    <xdr:to>
      <xdr:col>8</xdr:col>
      <xdr:colOff>392906</xdr:colOff>
      <xdr:row>35</xdr:row>
      <xdr:rowOff>116416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1562100</xdr:colOff>
      <xdr:row>0</xdr:row>
      <xdr:rowOff>0</xdr:rowOff>
    </xdr:from>
    <xdr:to>
      <xdr:col>0</xdr:col>
      <xdr:colOff>2910417</xdr:colOff>
      <xdr:row>3</xdr:row>
      <xdr:rowOff>306916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562100" y="0"/>
          <a:ext cx="1348317" cy="1375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740833</xdr:colOff>
      <xdr:row>0</xdr:row>
      <xdr:rowOff>0</xdr:rowOff>
    </xdr:from>
    <xdr:to>
      <xdr:col>8</xdr:col>
      <xdr:colOff>20109</xdr:colOff>
      <xdr:row>3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001500" y="0"/>
          <a:ext cx="1332442" cy="135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65882</xdr:rowOff>
    </xdr:from>
    <xdr:to>
      <xdr:col>2</xdr:col>
      <xdr:colOff>1071562</xdr:colOff>
      <xdr:row>34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243416</xdr:colOff>
      <xdr:row>36</xdr:row>
      <xdr:rowOff>9525</xdr:rowOff>
    </xdr:from>
    <xdr:to>
      <xdr:col>3</xdr:col>
      <xdr:colOff>1143000</xdr:colOff>
      <xdr:row>53</xdr:row>
      <xdr:rowOff>10584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90" zoomScaleNormal="90" workbookViewId="0">
      <selection activeCell="E46" sqref="E46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6" width="20.85546875" customWidth="1"/>
    <col min="7" max="7" width="20.7109375" customWidth="1"/>
    <col min="8" max="8" width="30.7109375" customWidth="1"/>
    <col min="9" max="9" width="20.85546875" customWidth="1"/>
  </cols>
  <sheetData>
    <row r="1" spans="1:9" ht="27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ht="28.5" customHeight="1" x14ac:dyDescent="0.25">
      <c r="A2" s="13" t="s">
        <v>30</v>
      </c>
      <c r="B2" s="14"/>
      <c r="C2" s="14"/>
      <c r="D2" s="14"/>
      <c r="E2" s="14"/>
      <c r="F2" s="14"/>
      <c r="G2" s="14"/>
      <c r="H2" s="14"/>
      <c r="I2" s="15"/>
    </row>
    <row r="3" spans="1:9" ht="29.25" customHeight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5"/>
    </row>
    <row r="4" spans="1:9" ht="27" customHeight="1" x14ac:dyDescent="0.25">
      <c r="A4" s="16" t="s">
        <v>27</v>
      </c>
      <c r="B4" s="17"/>
      <c r="C4" s="17"/>
      <c r="D4" s="17"/>
      <c r="E4" s="17"/>
      <c r="F4" s="17"/>
      <c r="G4" s="17"/>
      <c r="H4" s="17"/>
      <c r="I4" s="18"/>
    </row>
    <row r="5" spans="1:9" ht="21.75" customHeight="1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/>
      <c r="F5" s="19"/>
      <c r="G5" s="19"/>
      <c r="H5" s="19"/>
      <c r="I5" s="19"/>
    </row>
    <row r="6" spans="1:9" ht="56.25" customHeight="1" x14ac:dyDescent="0.25">
      <c r="A6" s="19"/>
      <c r="B6" s="19"/>
      <c r="C6" s="19"/>
      <c r="D6" s="4" t="s">
        <v>24</v>
      </c>
      <c r="E6" s="4" t="s">
        <v>25</v>
      </c>
      <c r="F6" s="4" t="s">
        <v>26</v>
      </c>
      <c r="G6" s="4" t="s">
        <v>29</v>
      </c>
      <c r="H6" s="1" t="s">
        <v>6</v>
      </c>
      <c r="I6" s="1" t="s">
        <v>7</v>
      </c>
    </row>
    <row r="7" spans="1:9" ht="30" customHeight="1" x14ac:dyDescent="0.25">
      <c r="A7" s="2" t="s">
        <v>15</v>
      </c>
      <c r="B7" s="5" t="s">
        <v>8</v>
      </c>
      <c r="C7" s="5" t="s">
        <v>9</v>
      </c>
      <c r="D7" s="5">
        <v>1</v>
      </c>
      <c r="E7" s="5">
        <v>1</v>
      </c>
      <c r="F7" s="5">
        <v>1</v>
      </c>
      <c r="G7" s="5">
        <v>1</v>
      </c>
      <c r="H7" s="3">
        <f>(D7+E7+F7+G7)</f>
        <v>4</v>
      </c>
      <c r="I7" s="9">
        <f>(H7*100)/4</f>
        <v>100</v>
      </c>
    </row>
    <row r="8" spans="1:9" ht="30" customHeight="1" x14ac:dyDescent="0.25">
      <c r="A8" s="2" t="s">
        <v>16</v>
      </c>
      <c r="B8" s="5" t="s">
        <v>10</v>
      </c>
      <c r="C8" s="5" t="s">
        <v>9</v>
      </c>
      <c r="D8" s="5">
        <v>0</v>
      </c>
      <c r="E8" s="5">
        <v>0</v>
      </c>
      <c r="F8" s="5">
        <v>0</v>
      </c>
      <c r="G8" s="5">
        <v>0</v>
      </c>
      <c r="H8" s="3">
        <f t="shared" ref="H8:H16" si="0">(D8+E8+F8+G8)</f>
        <v>0</v>
      </c>
      <c r="I8" s="9">
        <f t="shared" ref="I8:I16" si="1">(H8*100)/4</f>
        <v>0</v>
      </c>
    </row>
    <row r="9" spans="1:9" ht="30" customHeight="1" x14ac:dyDescent="0.25">
      <c r="A9" s="2" t="s">
        <v>17</v>
      </c>
      <c r="B9" s="5" t="s">
        <v>10</v>
      </c>
      <c r="C9" s="5" t="s">
        <v>9</v>
      </c>
      <c r="D9" s="5">
        <v>1</v>
      </c>
      <c r="E9" s="5">
        <v>1</v>
      </c>
      <c r="F9" s="5">
        <v>1</v>
      </c>
      <c r="G9" s="5">
        <v>1</v>
      </c>
      <c r="H9" s="3">
        <f t="shared" si="0"/>
        <v>4</v>
      </c>
      <c r="I9" s="9">
        <f t="shared" si="1"/>
        <v>100</v>
      </c>
    </row>
    <row r="10" spans="1:9" ht="30" customHeight="1" x14ac:dyDescent="0.25">
      <c r="A10" s="2" t="s">
        <v>18</v>
      </c>
      <c r="B10" s="5" t="s">
        <v>10</v>
      </c>
      <c r="C10" s="5" t="s">
        <v>9</v>
      </c>
      <c r="D10" s="5">
        <v>1</v>
      </c>
      <c r="E10" s="5">
        <v>1</v>
      </c>
      <c r="F10" s="5">
        <v>1</v>
      </c>
      <c r="G10" s="5">
        <v>1</v>
      </c>
      <c r="H10" s="3">
        <f t="shared" si="0"/>
        <v>4</v>
      </c>
      <c r="I10" s="9">
        <f t="shared" si="1"/>
        <v>100</v>
      </c>
    </row>
    <row r="11" spans="1:9" ht="30" customHeight="1" x14ac:dyDescent="0.25">
      <c r="A11" s="2" t="s">
        <v>19</v>
      </c>
      <c r="B11" s="5" t="s">
        <v>10</v>
      </c>
      <c r="C11" s="5" t="s">
        <v>9</v>
      </c>
      <c r="D11" s="5">
        <v>1</v>
      </c>
      <c r="E11" s="5">
        <v>1</v>
      </c>
      <c r="F11" s="5">
        <v>0</v>
      </c>
      <c r="G11" s="5">
        <v>1</v>
      </c>
      <c r="H11" s="3">
        <f t="shared" si="0"/>
        <v>3</v>
      </c>
      <c r="I11" s="9">
        <f t="shared" si="1"/>
        <v>75</v>
      </c>
    </row>
    <row r="12" spans="1:9" ht="30" customHeight="1" x14ac:dyDescent="0.25">
      <c r="A12" s="2" t="s">
        <v>20</v>
      </c>
      <c r="B12" s="5" t="s">
        <v>10</v>
      </c>
      <c r="C12" s="5" t="s">
        <v>9</v>
      </c>
      <c r="D12" s="5">
        <v>1</v>
      </c>
      <c r="E12" s="5">
        <v>1</v>
      </c>
      <c r="F12" s="5">
        <v>1</v>
      </c>
      <c r="G12" s="5">
        <v>1</v>
      </c>
      <c r="H12" s="3">
        <f t="shared" si="0"/>
        <v>4</v>
      </c>
      <c r="I12" s="9">
        <f t="shared" si="1"/>
        <v>100</v>
      </c>
    </row>
    <row r="13" spans="1:9" ht="30" customHeight="1" x14ac:dyDescent="0.25">
      <c r="A13" s="2" t="s">
        <v>14</v>
      </c>
      <c r="B13" s="5" t="s">
        <v>10</v>
      </c>
      <c r="C13" s="5" t="s">
        <v>11</v>
      </c>
      <c r="D13" s="5">
        <v>1</v>
      </c>
      <c r="E13" s="5">
        <v>1</v>
      </c>
      <c r="F13" s="5">
        <v>1</v>
      </c>
      <c r="G13" s="5">
        <v>1</v>
      </c>
      <c r="H13" s="3">
        <f t="shared" si="0"/>
        <v>4</v>
      </c>
      <c r="I13" s="9">
        <f t="shared" si="1"/>
        <v>100</v>
      </c>
    </row>
    <row r="14" spans="1:9" ht="30" customHeight="1" x14ac:dyDescent="0.25">
      <c r="A14" s="2" t="s">
        <v>28</v>
      </c>
      <c r="B14" s="5" t="s">
        <v>10</v>
      </c>
      <c r="C14" s="5" t="s">
        <v>12</v>
      </c>
      <c r="D14" s="5">
        <v>1</v>
      </c>
      <c r="E14" s="5">
        <v>1</v>
      </c>
      <c r="F14" s="5">
        <v>1</v>
      </c>
      <c r="G14" s="5">
        <v>1</v>
      </c>
      <c r="H14" s="3">
        <f t="shared" si="0"/>
        <v>4</v>
      </c>
      <c r="I14" s="9">
        <f t="shared" si="1"/>
        <v>100</v>
      </c>
    </row>
    <row r="15" spans="1:9" ht="30" customHeight="1" x14ac:dyDescent="0.25">
      <c r="A15" s="2" t="s">
        <v>21</v>
      </c>
      <c r="B15" s="5" t="s">
        <v>10</v>
      </c>
      <c r="C15" s="5" t="s">
        <v>12</v>
      </c>
      <c r="D15" s="5">
        <v>1</v>
      </c>
      <c r="E15" s="5">
        <v>1</v>
      </c>
      <c r="F15" s="5">
        <v>1</v>
      </c>
      <c r="G15" s="5">
        <v>0</v>
      </c>
      <c r="H15" s="3">
        <f t="shared" si="0"/>
        <v>3</v>
      </c>
      <c r="I15" s="9">
        <f t="shared" si="1"/>
        <v>75</v>
      </c>
    </row>
    <row r="16" spans="1:9" ht="30" customHeight="1" x14ac:dyDescent="0.25">
      <c r="A16" s="2" t="s">
        <v>22</v>
      </c>
      <c r="B16" s="5" t="s">
        <v>10</v>
      </c>
      <c r="C16" s="5" t="s">
        <v>23</v>
      </c>
      <c r="D16" s="5">
        <v>0</v>
      </c>
      <c r="E16" s="5">
        <v>0</v>
      </c>
      <c r="F16" s="5">
        <v>1</v>
      </c>
      <c r="G16" s="5">
        <v>1</v>
      </c>
      <c r="H16" s="3">
        <f t="shared" si="0"/>
        <v>2</v>
      </c>
      <c r="I16" s="9">
        <f t="shared" si="1"/>
        <v>50</v>
      </c>
    </row>
    <row r="17" spans="1:9" ht="29.25" customHeight="1" x14ac:dyDescent="0.25">
      <c r="A17" s="10" t="s">
        <v>13</v>
      </c>
      <c r="B17" s="11"/>
      <c r="C17" s="12"/>
      <c r="D17" s="6">
        <f>(D7+D8+D9+D14+D15+D16+D10+D11+D12+D13)/10*100</f>
        <v>80</v>
      </c>
      <c r="E17" s="6">
        <f t="shared" ref="E17:G17" si="2">(E7+E8+E9+E14+E15+E16+E10+E11+E12+E13)/10*100</f>
        <v>80</v>
      </c>
      <c r="F17" s="6">
        <f t="shared" si="2"/>
        <v>80</v>
      </c>
      <c r="G17" s="6">
        <f t="shared" si="2"/>
        <v>80</v>
      </c>
      <c r="H17" s="7"/>
      <c r="I17" s="8">
        <f>(I7+I8+I9+I14+I15+I16+I10+I11+I12+I13)/10</f>
        <v>80</v>
      </c>
    </row>
  </sheetData>
  <mergeCells count="9">
    <mergeCell ref="A17:C17"/>
    <mergeCell ref="A1:I1"/>
    <mergeCell ref="A2:I2"/>
    <mergeCell ref="A3:I3"/>
    <mergeCell ref="A4:I4"/>
    <mergeCell ref="A5:A6"/>
    <mergeCell ref="B5:B6"/>
    <mergeCell ref="C5:C6"/>
    <mergeCell ref="D5:I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y Puntos Const.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2015-12-08T18:37:15Z</dcterms:created>
  <dcterms:modified xsi:type="dcterms:W3CDTF">2016-01-15T15:45:28Z</dcterms:modified>
</cp:coreProperties>
</file>