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05" windowWidth="19635" windowHeight="7365"/>
  </bookViews>
  <sheets>
    <sheet name="Recuperación de Espacios Pub." sheetId="1" r:id="rId1"/>
  </sheets>
  <calcPr calcId="144525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G8" i="1"/>
  <c r="G9" i="1"/>
  <c r="G10" i="1"/>
  <c r="G11" i="1"/>
  <c r="G12" i="1"/>
  <c r="G7" i="1"/>
  <c r="F13" i="1"/>
  <c r="E13" i="1"/>
  <c r="D13" i="1"/>
  <c r="H13" i="1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</commentList>
</comments>
</file>

<file path=xl/sharedStrings.xml><?xml version="1.0" encoding="utf-8"?>
<sst xmlns="http://schemas.openxmlformats.org/spreadsheetml/2006/main" count="32" uniqueCount="25">
  <si>
    <t>AYUNTAMIENTO DE ZAPOPAN, JALISCO</t>
  </si>
  <si>
    <t>ESTADÍSTICA DE ASISTENCIA COMISIONES EDILICIAS 2015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</si>
  <si>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</si>
  <si>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</si>
  <si>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</si>
  <si>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</si>
  <si>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</si>
  <si>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</si>
  <si>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</si>
  <si>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</si>
  <si>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</si>
  <si>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</si>
  <si>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</si>
  <si>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</si>
  <si>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ALEJANDRO PINEDA VALENZUELA</t>
  </si>
  <si>
    <t>TZITZI SANTILLÁN HERNÁNDEZ</t>
  </si>
  <si>
    <t>ESTEBAN ESTRADA RAMÍREZ</t>
  </si>
  <si>
    <t>ANA LIDIA SANDOVAL GARCÍA</t>
  </si>
  <si>
    <t>COMISIÓN EDILICIA DE RECUPERACIÓN DE ESPACIOS PÚBLICOS</t>
  </si>
  <si>
    <t>XAVIER MARCONI MONTERO VILLANUEVA</t>
  </si>
  <si>
    <t>Sesión 
09 de Noviembre 2015</t>
  </si>
  <si>
    <t>Sesión
19 de Octubre 2015</t>
  </si>
  <si>
    <t>OSCAR JAVIER RAMÍREZ CASTELLANOS</t>
  </si>
  <si>
    <t>DIRECCIÓN DE TRANSPARENCIA Y BUENAS PRÁCTICAS</t>
  </si>
  <si>
    <t>Sesión 
17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</si>
</sst>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6D0A"/>
      <color rgb="FFE40F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RECUPERACIÓN DE ESPACIOS PÚBLICOS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711"/>
          <c:y val="4.010116451100745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45281684307117"/>
          <c:y val="0.1679784684140686"/>
          <c:w val="0.58165897751240991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'Recuperación de Espacios Pub.'!$A$7:$A$12</c:f>
              <c:strCache>
                <c:ptCount val="6"/>
                <c:pt idx="0">
                  <c:v>OSCAR JAVIER RAMÍREZ CASTELLANOS</c:v>
                </c:pt>
                <c:pt idx="1">
                  <c:v>ALEJANDRO PINEDA VALENZUELA</c:v>
                </c:pt>
                <c:pt idx="2">
                  <c:v>XAVIER MARCONI MONTERO VILLANUEVA</c:v>
                </c:pt>
                <c:pt idx="3">
                  <c:v>TZITZI SANTILLÁN HERNÁNDEZ</c:v>
                </c:pt>
                <c:pt idx="4">
                  <c:v>ESTEBAN ESTRADA RAMÍREZ</c:v>
                </c:pt>
                <c:pt idx="5">
                  <c:v>ANA LIDIA SANDOVAL GARCÍA</c:v>
                </c:pt>
              </c:strCache>
            </c:strRef>
          </c:cat>
          <c:val>
            <c:numRef>
              <c:f>'Recuperación de Espacios Pub.'!$G$7:$G$12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05280"/>
        <c:axId val="110306816"/>
      </c:barChart>
      <c:catAx>
        <c:axId val="11030528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10306816"/>
        <c:crosses val="autoZero"/>
        <c:auto val="1"/>
        <c:lblAlgn val="ctr"/>
        <c:lblOffset val="100"/>
        <c:tickLblSkip val="1"/>
        <c:noMultiLvlLbl val="0"/>
      </c:catAx>
      <c:valAx>
        <c:axId val="110306816"/>
        <c:scaling>
          <c:orientation val="minMax"/>
          <c:max val="3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030528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RECUPERACIÓN DE ESPACIOS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94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'Recuperación de Espacios Pub.'!$A$7:$A$12</c:f>
              <c:strCache>
                <c:ptCount val="6"/>
                <c:pt idx="0">
                  <c:v>OSCAR JAVIER RAMÍREZ CASTELLANOS</c:v>
                </c:pt>
                <c:pt idx="1">
                  <c:v>ALEJANDRO PINEDA VALENZUELA</c:v>
                </c:pt>
                <c:pt idx="2">
                  <c:v>XAVIER MARCONI MONTERO VILLANUEVA</c:v>
                </c:pt>
                <c:pt idx="3">
                  <c:v>TZITZI SANTILLÁN HERNÁNDEZ</c:v>
                </c:pt>
                <c:pt idx="4">
                  <c:v>ESTEBAN ESTRADA RAMÍREZ</c:v>
                </c:pt>
                <c:pt idx="5">
                  <c:v>ANA LIDIA SANDOVAL GARCÍA</c:v>
                </c:pt>
              </c:strCache>
            </c:strRef>
          </c:cat>
          <c:val>
            <c:numRef>
              <c:f>'Recuperación de Espacios Pub.'!$H$7:$H$12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66.666666666666671</c:v>
                </c:pt>
                <c:pt idx="2">
                  <c:v>66.666666666666671</c:v>
                </c:pt>
                <c:pt idx="3" formatCode="General">
                  <c:v>100</c:v>
                </c:pt>
                <c:pt idx="4" formatCode="General">
                  <c:v>100</c:v>
                </c:pt>
                <c:pt idx="5" formatCode="General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15"/>
          <c:w val="0.43888886357207146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RECUPERACIÓN DE ESPACIOS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9476859013355947"/>
          <c:y val="3.240749744023800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7.188020343418206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100%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89018648133356E-2"/>
                  <c:y val="-2.054091507674054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100%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518514025253539E-2"/>
                  <c:y val="-1.17608600429873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'Recuperación de Espacios Pub.'!$D$6:$F$6</c:f>
              <c:strCache>
                <c:ptCount val="3"/>
                <c:pt idx="0">
                  <c:v>Sesión
19 de Octubre 2015</c:v>
                </c:pt>
                <c:pt idx="1">
                  <c:v>Sesión 
09 de Noviembre 2015</c:v>
                </c:pt>
                <c:pt idx="2">
                  <c:v>Sesión 
17 de Diciembre 2015</c:v>
                </c:pt>
              </c:strCache>
            </c:strRef>
          </c:cat>
          <c:val>
            <c:numRef>
              <c:f>'Recuperación de Espacios Pub.'!$D$13:$F$13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66.666666666666657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954176"/>
        <c:axId val="120712192"/>
        <c:axId val="0"/>
      </c:bar3DChart>
      <c:catAx>
        <c:axId val="113954176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0712192"/>
        <c:crosses val="autoZero"/>
        <c:auto val="1"/>
        <c:lblAlgn val="ctr"/>
        <c:lblOffset val="100"/>
        <c:noMultiLvlLbl val="0"/>
      </c:catAx>
      <c:valAx>
        <c:axId val="12071219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1395417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253999</xdr:colOff>
      <xdr:row>14</xdr:row>
      <xdr:rowOff>28309</xdr:rowOff>
    </xdr:from>
    <xdr:to>
      <xdr:col>7</xdr:col>
      <xdr:colOff>1016000</xdr:colOff>
      <xdr:row>31</xdr:row>
      <xdr:rowOff>42333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1551516</xdr:colOff>
      <xdr:row>0</xdr:row>
      <xdr:rowOff>0</xdr:rowOff>
    </xdr:from>
    <xdr:to>
      <xdr:col>0</xdr:col>
      <xdr:colOff>2932640</xdr:colOff>
      <xdr:row>4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551516" y="0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1047750</xdr:colOff>
      <xdr:row>0</xdr:row>
      <xdr:rowOff>0</xdr:rowOff>
    </xdr:from>
    <xdr:to>
      <xdr:col>7</xdr:col>
      <xdr:colOff>358775</xdr:colOff>
      <xdr:row>4</xdr:row>
      <xdr:rowOff>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922000" y="0"/>
          <a:ext cx="1364192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65882</xdr:rowOff>
    </xdr:from>
    <xdr:to>
      <xdr:col>2</xdr:col>
      <xdr:colOff>1071562</xdr:colOff>
      <xdr:row>30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296332</xdr:colOff>
      <xdr:row>34</xdr:row>
      <xdr:rowOff>178859</xdr:rowOff>
    </xdr:from>
    <xdr:to>
      <xdr:col>5</xdr:col>
      <xdr:colOff>381000</xdr:colOff>
      <xdr:row>51</xdr:row>
      <xdr:rowOff>179918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tabSelected="1" topLeftCell="A4" zoomScale="90" zoomScaleNormal="90" workbookViewId="0">
      <selection activeCell="E33" sqref="E33"/>
    </sheetView>
  </sheetViews>
  <sheetFormatPr baseColWidth="10" defaultRowHeight="15" x14ac:dyDescent="0.2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5" width="20.85546875" customWidth="1"/>
    <col min="6" max="6" width="20.7109375" customWidth="1"/>
    <col min="7" max="7" width="30.7109375" customWidth="1"/>
    <col min="8" max="8" width="20.85546875" customWidth="1"/>
  </cols>
  <sheetData>
    <row r="1" spans="1:8" ht="27" customHeight="1" x14ac:dyDescent="0.25">
      <c r="A1" s="14" t="s">
        <v>0</v>
      </c>
      <c r="B1" s="15"/>
      <c r="C1" s="15"/>
      <c r="D1" s="15"/>
      <c r="E1" s="15"/>
      <c r="F1" s="15"/>
      <c r="G1" s="15"/>
      <c r="H1" s="16"/>
    </row>
    <row r="2" spans="1:8" ht="28.5" customHeight="1" x14ac:dyDescent="0.25">
      <c r="A2" s="14" t="s">
        <v>23</v>
      </c>
      <c r="B2" s="15"/>
      <c r="C2" s="15"/>
      <c r="D2" s="15"/>
      <c r="E2" s="15"/>
      <c r="F2" s="15"/>
      <c r="G2" s="15"/>
      <c r="H2" s="16"/>
    </row>
    <row r="3" spans="1:8" ht="29.25" customHeight="1" x14ac:dyDescent="0.25">
      <c r="A3" s="14" t="s">
        <v>1</v>
      </c>
      <c r="B3" s="15"/>
      <c r="C3" s="15"/>
      <c r="D3" s="15"/>
      <c r="E3" s="15"/>
      <c r="F3" s="15"/>
      <c r="G3" s="15"/>
      <c r="H3" s="16"/>
    </row>
    <row r="4" spans="1:8" ht="27" customHeight="1" x14ac:dyDescent="0.25">
      <c r="A4" s="17" t="s">
        <v>18</v>
      </c>
      <c r="B4" s="18"/>
      <c r="C4" s="18"/>
      <c r="D4" s="18"/>
      <c r="E4" s="18"/>
      <c r="F4" s="18"/>
      <c r="G4" s="18"/>
      <c r="H4" s="19"/>
    </row>
    <row r="5" spans="1:8" ht="21.75" customHeight="1" x14ac:dyDescent="0.25">
      <c r="A5" s="20" t="s">
        <v>2</v>
      </c>
      <c r="B5" s="20" t="s">
        <v>3</v>
      </c>
      <c r="C5" s="20" t="s">
        <v>4</v>
      </c>
      <c r="D5" s="20" t="s">
        <v>5</v>
      </c>
      <c r="E5" s="20"/>
      <c r="F5" s="20"/>
      <c r="G5" s="20"/>
      <c r="H5" s="20"/>
    </row>
    <row r="6" spans="1:8" ht="56.25" customHeight="1" x14ac:dyDescent="0.25">
      <c r="A6" s="20"/>
      <c r="B6" s="20"/>
      <c r="C6" s="20"/>
      <c r="D6" s="5" t="s">
        <v>21</v>
      </c>
      <c r="E6" s="5" t="s">
        <v>20</v>
      </c>
      <c r="F6" s="10" t="s">
        <v>24</v>
      </c>
      <c r="G6" s="1" t="s">
        <v>6</v>
      </c>
      <c r="H6" s="1" t="s">
        <v>7</v>
      </c>
    </row>
    <row r="7" spans="1:8" ht="30" customHeight="1" x14ac:dyDescent="0.25">
      <c r="A7" s="2" t="s">
        <v>22</v>
      </c>
      <c r="B7" s="6" t="s">
        <v>8</v>
      </c>
      <c r="C7" s="6" t="s">
        <v>9</v>
      </c>
      <c r="D7" s="6">
        <v>1</v>
      </c>
      <c r="E7" s="6">
        <v>1</v>
      </c>
      <c r="F7" s="6">
        <v>1</v>
      </c>
      <c r="G7" s="3">
        <f>(D7+E7+F7)</f>
        <v>3</v>
      </c>
      <c r="H7" s="4">
        <f>(G7*100)/3</f>
        <v>100</v>
      </c>
    </row>
    <row r="8" spans="1:8" ht="30" customHeight="1" x14ac:dyDescent="0.25">
      <c r="A8" s="2" t="s">
        <v>14</v>
      </c>
      <c r="B8" s="6" t="s">
        <v>10</v>
      </c>
      <c r="C8" s="6" t="s">
        <v>12</v>
      </c>
      <c r="D8" s="6">
        <v>1</v>
      </c>
      <c r="E8" s="6">
        <v>1</v>
      </c>
      <c r="F8" s="6">
        <v>0</v>
      </c>
      <c r="G8" s="3">
        <f t="shared" ref="G8:G12" si="0">(D8+E8+F8)</f>
        <v>2</v>
      </c>
      <c r="H8" s="21">
        <f>(G8*100)/3</f>
        <v>66.666666666666671</v>
      </c>
    </row>
    <row r="9" spans="1:8" ht="30" customHeight="1" x14ac:dyDescent="0.25">
      <c r="A9" s="2" t="s">
        <v>19</v>
      </c>
      <c r="B9" s="6" t="s">
        <v>10</v>
      </c>
      <c r="C9" s="6" t="s">
        <v>11</v>
      </c>
      <c r="D9" s="6">
        <v>1</v>
      </c>
      <c r="E9" s="6">
        <v>1</v>
      </c>
      <c r="F9" s="6">
        <v>0</v>
      </c>
      <c r="G9" s="3">
        <f t="shared" si="0"/>
        <v>2</v>
      </c>
      <c r="H9" s="21">
        <f t="shared" ref="H8:H12" si="1">(G9*100)/3</f>
        <v>66.666666666666671</v>
      </c>
    </row>
    <row r="10" spans="1:8" ht="30" customHeight="1" x14ac:dyDescent="0.25">
      <c r="A10" s="2" t="s">
        <v>15</v>
      </c>
      <c r="B10" s="6" t="s">
        <v>10</v>
      </c>
      <c r="C10" s="6" t="s">
        <v>9</v>
      </c>
      <c r="D10" s="6">
        <v>1</v>
      </c>
      <c r="E10" s="6">
        <v>1</v>
      </c>
      <c r="F10" s="6">
        <v>1</v>
      </c>
      <c r="G10" s="3">
        <f t="shared" si="0"/>
        <v>3</v>
      </c>
      <c r="H10" s="4">
        <f t="shared" si="1"/>
        <v>100</v>
      </c>
    </row>
    <row r="11" spans="1:8" ht="30" customHeight="1" x14ac:dyDescent="0.25">
      <c r="A11" s="2" t="s">
        <v>16</v>
      </c>
      <c r="B11" s="6" t="s">
        <v>10</v>
      </c>
      <c r="C11" s="6" t="s">
        <v>9</v>
      </c>
      <c r="D11" s="6">
        <v>1</v>
      </c>
      <c r="E11" s="6">
        <v>1</v>
      </c>
      <c r="F11" s="6">
        <v>1</v>
      </c>
      <c r="G11" s="3">
        <f t="shared" si="0"/>
        <v>3</v>
      </c>
      <c r="H11" s="4">
        <f t="shared" si="1"/>
        <v>100</v>
      </c>
    </row>
    <row r="12" spans="1:8" ht="30" customHeight="1" x14ac:dyDescent="0.25">
      <c r="A12" s="2" t="s">
        <v>17</v>
      </c>
      <c r="B12" s="6" t="s">
        <v>10</v>
      </c>
      <c r="C12" s="6" t="s">
        <v>9</v>
      </c>
      <c r="D12" s="6">
        <v>1</v>
      </c>
      <c r="E12" s="6">
        <v>1</v>
      </c>
      <c r="F12" s="6">
        <v>1</v>
      </c>
      <c r="G12" s="3">
        <f t="shared" si="0"/>
        <v>3</v>
      </c>
      <c r="H12" s="4">
        <f t="shared" si="1"/>
        <v>100</v>
      </c>
    </row>
    <row r="13" spans="1:8" ht="29.25" customHeight="1" x14ac:dyDescent="0.25">
      <c r="A13" s="11" t="s">
        <v>13</v>
      </c>
      <c r="B13" s="12"/>
      <c r="C13" s="13"/>
      <c r="D13" s="7">
        <f>(D7+D8+D9+D10+D11+D12)/6*100</f>
        <v>100</v>
      </c>
      <c r="E13" s="7">
        <f>(E7+E8+E9+E10+E11+E12)/6*100</f>
        <v>100</v>
      </c>
      <c r="F13" s="7">
        <f>(F7+F8+F9+F10+F11+F12)/6*100</f>
        <v>66.666666666666657</v>
      </c>
      <c r="G13" s="8"/>
      <c r="H13" s="9">
        <f>(H7+H8+H9+H10+H11+H12)/6</f>
        <v>88.8888888888889</v>
      </c>
    </row>
  </sheetData>
  <mergeCells count="9">
    <mergeCell ref="A13:C13"/>
    <mergeCell ref="A1:H1"/>
    <mergeCell ref="A2:H2"/>
    <mergeCell ref="A3:H3"/>
    <mergeCell ref="A4:H4"/>
    <mergeCell ref="A5:A6"/>
    <mergeCell ref="B5:B6"/>
    <mergeCell ref="C5:C6"/>
    <mergeCell ref="D5:H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Recuperación de Espacios Pub.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2015-12-08T18:37:15Z</dcterms:created>
  <dcterms:modified xsi:type="dcterms:W3CDTF">2016-01-14T22:21:11Z</dcterms:modified>
</cp:coreProperties>
</file>