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705" windowWidth="19635" windowHeight="7365"/>
  </bookViews>
  <sheets>
    <sheet name="Salud" sheetId="1" r:id="rId1"/>
  </sheets>
  <calcPr calcId="124519"/>
</workbook>
</file>

<file path=xl/calcChain.xml><?xml version="1.0" encoding="utf-8"?>
<calcChain xmlns="http://schemas.openxmlformats.org/spreadsheetml/2006/main">
  <c r="H15" i="1"/>
  <c r="G8"/>
  <c r="G9"/>
  <c r="G10"/>
  <c r="H10" s="1"/>
  <c r="G11"/>
  <c r="G12"/>
  <c r="H12" s="1"/>
  <c r="G13"/>
  <c r="H13" s="1"/>
  <c r="G14"/>
  <c r="H14" s="1"/>
  <c r="G7"/>
  <c r="H11"/>
  <c r="D15"/>
  <c r="E15"/>
  <c r="H8" l="1"/>
  <c r="H9"/>
  <c r="H7"/>
</calcChain>
</file>

<file path=xl/comments1.xml><?xml version="1.0" encoding="utf-8"?>
<comments xmlns="http://schemas.openxmlformats.org/spreadsheetml/2006/main">
  <authors>
    <author>Rocio Selene Aceves Ramirez</author>
  </authors>
  <commentList>
    <comment ref="D12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</commentList>
</comments>
</file>

<file path=xl/sharedStrings.xml><?xml version="1.0" encoding="utf-8"?>
<sst xmlns="http://schemas.openxmlformats.org/spreadsheetml/2006/main" count="39" uniqueCount="29">
  <si>
    <t>AYUNTAMIENTO DE ZAPOPAN, JALISCO</t>
  </si>
  <si>
    <t>ESTADÍSTICA DE ASISTENCIA COMISIONES EDILICIAS 2015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</si>
  <si>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</si>
  <si>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</si>
  <si>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</si>
  <si>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</si>
  <si>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</si>
  <si>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</si>
  <si>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</si>
  <si>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</si>
  <si>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</si>
  <si>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PRI</t>
  </si>
  <si>
    <t>% TOTAL DE ASISTENCIA POR SESIÓN</t>
  </si>
  <si>
    <t>Diciembre</t>
  </si>
  <si>
    <t>SALVADOR RIZO CASTELO</t>
  </si>
  <si>
    <t>Sesión 
30 de noviembre 2015</t>
  </si>
  <si>
    <t>COMISIÓN EDILICIA DE SALUD</t>
  </si>
  <si>
    <t>JOSÈ HIRAM TORRES SALCEDO</t>
  </si>
  <si>
    <t>GRACIELA DE OBALDÌA ESCALANTE</t>
  </si>
  <si>
    <t>ANA LIDIA SANDOVAL GARCÌA</t>
  </si>
  <si>
    <t>MYRIAM PAOLA ABUNDIS VÀZQUEZ</t>
  </si>
  <si>
    <t>TZITZI SANTILLÀN HERNÀNDEZ</t>
  </si>
  <si>
    <t>LUIS GUILLERMO MARTÍNEZ MORA</t>
  </si>
  <si>
    <t>PAN</t>
  </si>
  <si>
    <t>MICHELLE LEAÑO ACEVES</t>
  </si>
  <si>
    <t>PVEM</t>
  </si>
  <si>
    <t>Sesión 
19 de octubre de 2015</t>
  </si>
  <si>
    <t>En este mes no sesionó</t>
  </si>
  <si>
    <t>DIRECCIÓN DE TRANSPARENCIA Y BUENAS PRÁCTICAS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</si>
</sst>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6" fillId="3" borderId="7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" fontId="0" fillId="0" borderId="3" xfId="0" applyNumberFormat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SALUD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7138137143075638"/>
          <c:y val="1.1819436228602775E-2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Salud!$A$7:$A$14</c:f>
              <c:strCache>
                <c:ptCount val="8"/>
                <c:pt idx="0">
                  <c:v>JOSÈ HIRAM TORRES SALCEDO</c:v>
                </c:pt>
                <c:pt idx="1">
                  <c:v>GRACIELA DE OBALDÌA ESCALANTE</c:v>
                </c:pt>
                <c:pt idx="2">
                  <c:v>ANA LIDIA SANDOVAL GARCÌA</c:v>
                </c:pt>
                <c:pt idx="3">
                  <c:v>MYRIAM PAOLA ABUNDIS VÀZQUEZ</c:v>
                </c:pt>
                <c:pt idx="4">
                  <c:v>TZITZI SANTILLÀN HERNÀNDEZ</c:v>
                </c:pt>
                <c:pt idx="5">
                  <c:v>SALVADOR RIZO CASTELO</c:v>
                </c:pt>
                <c:pt idx="6">
                  <c:v>LUIS GUILLERMO MARTÍNEZ MORA</c:v>
                </c:pt>
                <c:pt idx="7">
                  <c:v>MICHELLE LEAÑO ACEVES</c:v>
                </c:pt>
              </c:strCache>
            </c:strRef>
          </c:cat>
          <c:val>
            <c:numRef>
              <c:f>Salud!$G$7:$G$14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86972288"/>
        <c:axId val="86973824"/>
      </c:barChart>
      <c:catAx>
        <c:axId val="86972288"/>
        <c:scaling>
          <c:orientation val="minMax"/>
        </c:scaling>
        <c:axPos val="l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86973824"/>
        <c:crosses val="autoZero"/>
        <c:auto val="1"/>
        <c:lblAlgn val="ctr"/>
        <c:lblOffset val="100"/>
        <c:tickLblSkip val="1"/>
      </c:catAx>
      <c:valAx>
        <c:axId val="86973824"/>
        <c:scaling>
          <c:orientation val="minMax"/>
          <c:max val="3"/>
          <c:min val="0"/>
        </c:scaling>
        <c:axPos val="b"/>
        <c:majorGridlines/>
        <c:numFmt formatCode="General" sourceLinked="1"/>
        <c:tickLblPos val="nextTo"/>
        <c:crossAx val="86972288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50759151571527783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Salud!$A$7:$A$14</c:f>
              <c:strCache>
                <c:ptCount val="8"/>
                <c:pt idx="0">
                  <c:v>JOSÈ HIRAM TORRES SALCEDO</c:v>
                </c:pt>
                <c:pt idx="1">
                  <c:v>GRACIELA DE OBALDÌA ESCALANTE</c:v>
                </c:pt>
                <c:pt idx="2">
                  <c:v>ANA LIDIA SANDOVAL GARCÌA</c:v>
                </c:pt>
                <c:pt idx="3">
                  <c:v>MYRIAM PAOLA ABUNDIS VÀZQUEZ</c:v>
                </c:pt>
                <c:pt idx="4">
                  <c:v>TZITZI SANTILLÀN HERNÀNDEZ</c:v>
                </c:pt>
                <c:pt idx="5">
                  <c:v>SALVADOR RIZO CASTELO</c:v>
                </c:pt>
                <c:pt idx="6">
                  <c:v>LUIS GUILLERMO MARTÍNEZ MORA</c:v>
                </c:pt>
                <c:pt idx="7">
                  <c:v>MICHELLE LEAÑO ACEVES</c:v>
                </c:pt>
              </c:strCache>
            </c:strRef>
          </c:cat>
          <c:val>
            <c:numRef>
              <c:f>Salud!$H$7:$H$14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409"/>
          <c:w val="0.43888886357207163"/>
          <c:h val="0.68476232137649451"/>
        </c:manualLayout>
      </c:layout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51738728339955797"/>
          <c:y val="3.7037192515529706E-2"/>
        </c:manualLayout>
      </c:layout>
    </c:title>
    <c:view3D>
      <c:rotY val="10"/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>
                <c:manualLayout>
                  <c:x val="-6.7513607756056568E-2"/>
                  <c:y val="-2.221398963603689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63%</a:t>
                    </a:r>
                    <a:endParaRPr lang="en-US"/>
                  </a:p>
                </c:rich>
              </c:tx>
              <c:showVal val="1"/>
            </c:dLbl>
            <c:dLbl>
              <c:idx val="1"/>
              <c:layout>
                <c:manualLayout>
                  <c:x val="-6.9691466070768079E-2"/>
                  <c:y val="-8.88559585441476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Val val="1"/>
          </c:dLbls>
          <c:cat>
            <c:strRef>
              <c:f>Salud!$D$6:$E$6</c:f>
              <c:strCache>
                <c:ptCount val="2"/>
                <c:pt idx="0">
                  <c:v>Sesión 
19 de octubre de 2015</c:v>
                </c:pt>
                <c:pt idx="1">
                  <c:v>Sesión 
30 de noviembre 2015</c:v>
                </c:pt>
              </c:strCache>
            </c:strRef>
          </c:cat>
          <c:val>
            <c:numRef>
              <c:f>Salud!$D$15:$E$15</c:f>
              <c:numCache>
                <c:formatCode>0</c:formatCode>
                <c:ptCount val="2"/>
                <c:pt idx="0">
                  <c:v>62.5</c:v>
                </c:pt>
                <c:pt idx="1">
                  <c:v>75</c:v>
                </c:pt>
              </c:numCache>
            </c:numRef>
          </c:val>
        </c:ser>
        <c:dLbls>
          <c:showVal val="1"/>
        </c:dLbls>
        <c:shape val="cylinder"/>
        <c:axId val="87337216"/>
        <c:axId val="87343104"/>
        <c:axId val="0"/>
      </c:bar3DChart>
      <c:catAx>
        <c:axId val="87337216"/>
        <c:scaling>
          <c:orientation val="minMax"/>
        </c:scaling>
        <c:axPos val="l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87343104"/>
        <c:crosses val="autoZero"/>
        <c:auto val="1"/>
        <c:lblAlgn val="ctr"/>
        <c:lblOffset val="100"/>
      </c:catAx>
      <c:valAx>
        <c:axId val="87343104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87337216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328083</xdr:colOff>
      <xdr:row>16</xdr:row>
      <xdr:rowOff>102392</xdr:rowOff>
    </xdr:from>
    <xdr:to>
      <xdr:col>7</xdr:col>
      <xdr:colOff>392906</xdr:colOff>
      <xdr:row>33</xdr:row>
      <xdr:rowOff>116416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1604434</xdr:colOff>
      <xdr:row>0</xdr:row>
      <xdr:rowOff>10583</xdr:rowOff>
    </xdr:from>
    <xdr:to>
      <xdr:col>0</xdr:col>
      <xdr:colOff>2985558</xdr:colOff>
      <xdr:row>4</xdr:row>
      <xdr:rowOff>10583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604434" y="10583"/>
          <a:ext cx="1381124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709083</xdr:colOff>
      <xdr:row>0</xdr:row>
      <xdr:rowOff>0</xdr:rowOff>
    </xdr:from>
    <xdr:to>
      <xdr:col>7</xdr:col>
      <xdr:colOff>20108</xdr:colOff>
      <xdr:row>4</xdr:row>
      <xdr:rowOff>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0583333" y="0"/>
          <a:ext cx="1364192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65882</xdr:rowOff>
    </xdr:from>
    <xdr:to>
      <xdr:col>2</xdr:col>
      <xdr:colOff>1071562</xdr:colOff>
      <xdr:row>32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137583</xdr:colOff>
      <xdr:row>35</xdr:row>
      <xdr:rowOff>51857</xdr:rowOff>
    </xdr:from>
    <xdr:to>
      <xdr:col>3</xdr:col>
      <xdr:colOff>254000</xdr:colOff>
      <xdr:row>50</xdr:row>
      <xdr:rowOff>52916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zoomScale="90" zoomScaleNormal="90" workbookViewId="0">
      <selection activeCell="F7" sqref="F7:F14"/>
    </sheetView>
  </sheetViews>
  <sheetFormatPr baseColWidth="10" defaultRowHeight="15"/>
  <cols>
    <col min="1" max="1" width="46.5703125" customWidth="1"/>
    <col min="2" max="2" width="21.7109375" customWidth="1"/>
    <col min="3" max="3" width="17.42578125" customWidth="1"/>
    <col min="4" max="4" width="20.7109375" customWidth="1"/>
    <col min="5" max="5" width="20.85546875" customWidth="1"/>
    <col min="6" max="6" width="20.7109375" customWidth="1"/>
    <col min="7" max="7" width="30.7109375" customWidth="1"/>
    <col min="8" max="8" width="20.85546875" customWidth="1"/>
  </cols>
  <sheetData>
    <row r="1" spans="1:8" ht="27" customHeight="1">
      <c r="A1" s="15" t="s">
        <v>0</v>
      </c>
      <c r="B1" s="16"/>
      <c r="C1" s="16"/>
      <c r="D1" s="16"/>
      <c r="E1" s="16"/>
      <c r="F1" s="16"/>
      <c r="G1" s="16"/>
      <c r="H1" s="17"/>
    </row>
    <row r="2" spans="1:8" ht="28.5" customHeight="1">
      <c r="A2" s="15" t="s">
        <v>28</v>
      </c>
      <c r="B2" s="16"/>
      <c r="C2" s="16"/>
      <c r="D2" s="16"/>
      <c r="E2" s="16"/>
      <c r="F2" s="16"/>
      <c r="G2" s="16"/>
      <c r="H2" s="17"/>
    </row>
    <row r="3" spans="1:8" ht="29.25" customHeight="1">
      <c r="A3" s="15" t="s">
        <v>1</v>
      </c>
      <c r="B3" s="16"/>
      <c r="C3" s="16"/>
      <c r="D3" s="16"/>
      <c r="E3" s="16"/>
      <c r="F3" s="16"/>
      <c r="G3" s="16"/>
      <c r="H3" s="17"/>
    </row>
    <row r="4" spans="1:8" ht="27" customHeight="1">
      <c r="A4" s="15" t="s">
        <v>16</v>
      </c>
      <c r="B4" s="16"/>
      <c r="C4" s="16"/>
      <c r="D4" s="16"/>
      <c r="E4" s="16"/>
      <c r="F4" s="16"/>
      <c r="G4" s="16"/>
      <c r="H4" s="17"/>
    </row>
    <row r="5" spans="1:8" ht="21.75" customHeight="1">
      <c r="A5" s="18" t="s">
        <v>2</v>
      </c>
      <c r="B5" s="18" t="s">
        <v>3</v>
      </c>
      <c r="C5" s="18" t="s">
        <v>4</v>
      </c>
      <c r="D5" s="18" t="s">
        <v>5</v>
      </c>
      <c r="E5" s="18"/>
      <c r="F5" s="18"/>
      <c r="G5" s="18"/>
      <c r="H5" s="18"/>
    </row>
    <row r="6" spans="1:8" ht="56.25" customHeight="1">
      <c r="A6" s="18"/>
      <c r="B6" s="18"/>
      <c r="C6" s="18"/>
      <c r="D6" s="7" t="s">
        <v>26</v>
      </c>
      <c r="E6" s="7" t="s">
        <v>15</v>
      </c>
      <c r="F6" s="10" t="s">
        <v>13</v>
      </c>
      <c r="G6" s="1" t="s">
        <v>6</v>
      </c>
      <c r="H6" s="1" t="s">
        <v>7</v>
      </c>
    </row>
    <row r="7" spans="1:8" ht="21" customHeight="1">
      <c r="A7" s="2" t="s">
        <v>17</v>
      </c>
      <c r="B7" s="4" t="s">
        <v>8</v>
      </c>
      <c r="C7" s="4" t="s">
        <v>9</v>
      </c>
      <c r="D7" s="4">
        <v>1</v>
      </c>
      <c r="E7" s="4">
        <v>1</v>
      </c>
      <c r="F7" s="19" t="s">
        <v>27</v>
      </c>
      <c r="G7" s="3">
        <f>D7+E7</f>
        <v>2</v>
      </c>
      <c r="H7" s="5">
        <f>(G7*100)/2</f>
        <v>100</v>
      </c>
    </row>
    <row r="8" spans="1:8" ht="24" customHeight="1">
      <c r="A8" s="2" t="s">
        <v>18</v>
      </c>
      <c r="B8" s="4" t="s">
        <v>10</v>
      </c>
      <c r="C8" s="4" t="s">
        <v>9</v>
      </c>
      <c r="D8" s="4">
        <v>1</v>
      </c>
      <c r="E8" s="4">
        <v>1</v>
      </c>
      <c r="F8" s="20"/>
      <c r="G8" s="3">
        <f t="shared" ref="G8:G14" si="0">D8+E8</f>
        <v>2</v>
      </c>
      <c r="H8" s="5">
        <f t="shared" ref="H8:H14" si="1">(G8*100)/2</f>
        <v>100</v>
      </c>
    </row>
    <row r="9" spans="1:8" ht="23.25" customHeight="1">
      <c r="A9" s="2" t="s">
        <v>19</v>
      </c>
      <c r="B9" s="4" t="s">
        <v>10</v>
      </c>
      <c r="C9" s="4" t="s">
        <v>9</v>
      </c>
      <c r="D9" s="4">
        <v>1</v>
      </c>
      <c r="E9" s="4">
        <v>1</v>
      </c>
      <c r="F9" s="20"/>
      <c r="G9" s="3">
        <f t="shared" si="0"/>
        <v>2</v>
      </c>
      <c r="H9" s="5">
        <f t="shared" si="1"/>
        <v>100</v>
      </c>
    </row>
    <row r="10" spans="1:8" ht="23.25" customHeight="1">
      <c r="A10" s="2" t="s">
        <v>20</v>
      </c>
      <c r="B10" s="4" t="s">
        <v>10</v>
      </c>
      <c r="C10" s="4" t="s">
        <v>9</v>
      </c>
      <c r="D10" s="4">
        <v>1</v>
      </c>
      <c r="E10" s="4">
        <v>1</v>
      </c>
      <c r="F10" s="20"/>
      <c r="G10" s="3">
        <f t="shared" si="0"/>
        <v>2</v>
      </c>
      <c r="H10" s="5">
        <f t="shared" si="1"/>
        <v>100</v>
      </c>
    </row>
    <row r="11" spans="1:8" ht="23.25" customHeight="1">
      <c r="A11" s="2" t="s">
        <v>21</v>
      </c>
      <c r="B11" s="4" t="s">
        <v>10</v>
      </c>
      <c r="C11" s="4" t="s">
        <v>9</v>
      </c>
      <c r="D11" s="4">
        <v>1</v>
      </c>
      <c r="E11" s="4">
        <v>1</v>
      </c>
      <c r="F11" s="20"/>
      <c r="G11" s="3">
        <f t="shared" si="0"/>
        <v>2</v>
      </c>
      <c r="H11" s="5">
        <f t="shared" si="1"/>
        <v>100</v>
      </c>
    </row>
    <row r="12" spans="1:8" ht="23.25" customHeight="1">
      <c r="A12" s="2" t="s">
        <v>14</v>
      </c>
      <c r="B12" s="4" t="s">
        <v>10</v>
      </c>
      <c r="C12" s="4" t="s">
        <v>11</v>
      </c>
      <c r="D12" s="4">
        <v>0</v>
      </c>
      <c r="E12" s="4">
        <v>1</v>
      </c>
      <c r="F12" s="20"/>
      <c r="G12" s="3">
        <f t="shared" si="0"/>
        <v>1</v>
      </c>
      <c r="H12" s="5">
        <f t="shared" si="1"/>
        <v>50</v>
      </c>
    </row>
    <row r="13" spans="1:8" ht="21" customHeight="1">
      <c r="A13" s="2" t="s">
        <v>22</v>
      </c>
      <c r="B13" s="4" t="s">
        <v>10</v>
      </c>
      <c r="C13" s="4" t="s">
        <v>23</v>
      </c>
      <c r="D13" s="4">
        <v>0</v>
      </c>
      <c r="E13" s="4">
        <v>0</v>
      </c>
      <c r="F13" s="20"/>
      <c r="G13" s="3">
        <f t="shared" si="0"/>
        <v>0</v>
      </c>
      <c r="H13" s="5">
        <f t="shared" si="1"/>
        <v>0</v>
      </c>
    </row>
    <row r="14" spans="1:8" ht="27" customHeight="1">
      <c r="A14" s="2" t="s">
        <v>24</v>
      </c>
      <c r="B14" s="4" t="s">
        <v>10</v>
      </c>
      <c r="C14" s="4" t="s">
        <v>25</v>
      </c>
      <c r="D14" s="4">
        <v>0</v>
      </c>
      <c r="E14" s="4">
        <v>0</v>
      </c>
      <c r="F14" s="21"/>
      <c r="G14" s="3">
        <f t="shared" si="0"/>
        <v>0</v>
      </c>
      <c r="H14" s="5">
        <f t="shared" si="1"/>
        <v>0</v>
      </c>
    </row>
    <row r="15" spans="1:8" ht="29.25" customHeight="1">
      <c r="A15" s="12" t="s">
        <v>12</v>
      </c>
      <c r="B15" s="13"/>
      <c r="C15" s="14"/>
      <c r="D15" s="8">
        <f>(D7+D8+D9+D13+D14+D10+D11+D12)/8*100</f>
        <v>62.5</v>
      </c>
      <c r="E15" s="8">
        <f>(E7+E8+E9+E13+E14+E10+E11+E12)/8*100</f>
        <v>75</v>
      </c>
      <c r="F15" s="11"/>
      <c r="G15" s="6"/>
      <c r="H15" s="9">
        <f>(H7+H8+H9+H13+H14+H10+H11+H12)/8</f>
        <v>68.75</v>
      </c>
    </row>
  </sheetData>
  <mergeCells count="10">
    <mergeCell ref="A15:C15"/>
    <mergeCell ref="A1:H1"/>
    <mergeCell ref="A2:H2"/>
    <mergeCell ref="A3:H3"/>
    <mergeCell ref="A4:H4"/>
    <mergeCell ref="A5:A6"/>
    <mergeCell ref="B5:B6"/>
    <mergeCell ref="C5:C6"/>
    <mergeCell ref="D5:H5"/>
    <mergeCell ref="F7:F1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2015-12-08T18:37:15Z</dcterms:created>
  <dcterms:modified xsi:type="dcterms:W3CDTF">2016-01-18T16:28:25Z</dcterms:modified>
</cp:coreProperties>
</file>