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rcia\Desktop\DOCUMENTOS PARA SUBIR 2015\TÍTULO QUINTO\"/>
    </mc:Choice>
  </mc:AlternateContent>
  <bookViews>
    <workbookView xWindow="0" yWindow="0" windowWidth="20490" windowHeight="7155"/>
  </bookViews>
  <sheets>
    <sheet name="Ley de Ingresos Armonizada" sheetId="2" r:id="rId1"/>
  </sheets>
  <calcPr calcId="152511"/>
</workbook>
</file>

<file path=xl/calcChain.xml><?xml version="1.0" encoding="utf-8"?>
<calcChain xmlns="http://schemas.openxmlformats.org/spreadsheetml/2006/main">
  <c r="C43" i="2" l="1"/>
  <c r="C35" i="2"/>
  <c r="C31" i="2"/>
  <c r="C24" i="2"/>
  <c r="C21" i="2"/>
  <c r="C5" i="2"/>
  <c r="C4" i="2" s="1"/>
</calcChain>
</file>

<file path=xl/sharedStrings.xml><?xml version="1.0" encoding="utf-8"?>
<sst xmlns="http://schemas.openxmlformats.org/spreadsheetml/2006/main" count="56" uniqueCount="54">
  <si>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</si>
  <si>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</si>
  <si>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</si>
  <si>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</si>
  <si>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</si>
  <si>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</si>
  <si>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</si>
  <si>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</si>
  <si>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</si>
  <si>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</si>
  <si>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</si>
  <si>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</si>
  <si>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</si>
  <si>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</si>
  <si>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</si>
  <si>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</si>
  <si>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</si>
  <si>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</si>
  <si>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</si>
  <si>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</si>
  <si>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</si>
  <si>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</si>
  <si>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</si>
  <si>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</si>
  <si>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</si>
  <si>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</si>
  <si>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</si>
  <si>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</si>
  <si>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</si>
  <si>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</si>
  <si>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</si>
  <si>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</si>
  <si>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</si>
  <si>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</si>
  <si>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</si>
  <si>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</si>
  <si>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</si>
  <si>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</si>
  <si>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</si>
  <si>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</si>
  <si>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</si>
  <si>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</si>
  <si>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</si>
  <si>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</si>
  <si>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</si>
  <si>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</si>
  <si>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</si>
  <si>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</si>
  <si>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</si>
  <si>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</si>
  <si>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</si>
  <si>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Ingreso Estimado</t>
  </si>
  <si>
    <t>Municipio de Zapopan, Jalisco</t>
  </si>
  <si>
    <t>Iniciativa de Ley de Ingresos para el Ejercicio Fiscal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</si>
</sst>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28">
    <xf numFmtId="0" fontId="0" fillId="0" borderId="0" xfId="0"/>
    <xf numFmtId="44" fontId="4" fillId="0" borderId="0" xfId="16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/>
    <xf numFmtId="43" fontId="2" fillId="0" borderId="0" xfId="1" applyFont="1" applyFill="1" applyBorder="1"/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3" fontId="7" fillId="0" borderId="1" xfId="1" applyFont="1" applyFill="1" applyBorder="1" applyAlignment="1">
      <alignment horizontal="justify" vertical="top" wrapText="1"/>
    </xf>
    <xf numFmtId="0" fontId="5" fillId="0" borderId="3" xfId="0" applyFont="1" applyFill="1" applyBorder="1"/>
    <xf numFmtId="0" fontId="6" fillId="0" borderId="2" xfId="0" applyFont="1" applyFill="1" applyBorder="1" applyAlignment="1">
      <alignment horizontal="justify" vertical="top" wrapText="1"/>
    </xf>
    <xf numFmtId="0" fontId="5" fillId="0" borderId="9" xfId="0" applyFont="1" applyFill="1" applyBorder="1"/>
    <xf numFmtId="0" fontId="6" fillId="0" borderId="8" xfId="0" applyFont="1" applyFill="1" applyBorder="1" applyAlignment="1">
      <alignment horizontal="justify" vertical="top" wrapText="1"/>
    </xf>
    <xf numFmtId="0" fontId="5" fillId="0" borderId="6" xfId="0" applyFont="1" applyFill="1" applyBorder="1"/>
    <xf numFmtId="0" fontId="6" fillId="0" borderId="7" xfId="0" applyFont="1" applyFill="1" applyBorder="1" applyAlignment="1">
      <alignment horizontal="justify" vertical="top" wrapText="1"/>
    </xf>
    <xf numFmtId="0" fontId="5" fillId="0" borderId="4" xfId="0" applyFont="1" applyFill="1" applyBorder="1"/>
    <xf numFmtId="0" fontId="6" fillId="0" borderId="5" xfId="0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</cellXfs>
  <cellStyles count="19">
    <cellStyle name="Millares" xfId="1" builtinId="3"/>
    <cellStyle name="Normal" xfId="0" builtinId="0"/>
    <cellStyle name="Normal 16" xfId="16"/>
    <cellStyle name="Normal 2 10" xfId="12"/>
    <cellStyle name="Normal 2 11" xfId="13"/>
    <cellStyle name="Normal 2 12" xfId="14"/>
    <cellStyle name="Normal 2 13" xfId="15"/>
    <cellStyle name="Normal 2 14" xfId="17"/>
    <cellStyle name="Normal 2 15" xfId="18"/>
    <cellStyle name="Normal 2 2" xfId="3"/>
    <cellStyle name="Normal 2 3" xfId="5"/>
    <cellStyle name="Normal 2 4" xfId="6"/>
    <cellStyle name="Normal 2 5" xfId="7"/>
    <cellStyle name="Normal 2 6" xfId="8"/>
    <cellStyle name="Normal 2 7" xfId="9"/>
    <cellStyle name="Normal 2 8" xfId="10"/>
    <cellStyle name="Normal 2 9" xfId="11"/>
    <cellStyle name="Normal 3" xfId="2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542925</xdr:colOff>
      <xdr:row>1</xdr:row>
      <xdr:rowOff>466724</xdr:rowOff>
    </xdr:to>
    <xdr:pic>
      <xdr:nvPicPr>
        <xdr:cNvPr id="3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847725" cy="895349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workbookViewId="0">
      <selection activeCell="F6" sqref="F6"/>
    </sheetView>
  </sheetViews>
  <sheetFormatPr baseColWidth="10" defaultRowHeight="15" x14ac:dyDescent="0.25"/>
  <cols>
    <col min="1" max="1" width="4.7109375" style="2" customWidth="1"/>
    <col min="2" max="2" width="67" style="2" customWidth="1"/>
    <col min="3" max="3" width="16.5703125" style="3" bestFit="1" customWidth="1"/>
  </cols>
  <sheetData>
    <row r="1" spans="1:3" ht="34.5" customHeight="1" x14ac:dyDescent="0.25">
      <c r="A1" s="18" t="s">
        <v>52</v>
      </c>
      <c r="B1" s="19"/>
      <c r="C1" s="20"/>
    </row>
    <row r="2" spans="1:3" ht="37.5" customHeight="1" x14ac:dyDescent="0.25">
      <c r="A2" s="21" t="s">
        <v>53</v>
      </c>
      <c r="B2" s="22"/>
      <c r="C2" s="23"/>
    </row>
    <row r="3" spans="1:3" ht="15" customHeight="1" x14ac:dyDescent="0.25">
      <c r="A3" s="4"/>
      <c r="B3" s="5"/>
      <c r="C3" s="15" t="s">
        <v>51</v>
      </c>
    </row>
    <row r="4" spans="1:3" x14ac:dyDescent="0.25">
      <c r="A4" s="24" t="s">
        <v>0</v>
      </c>
      <c r="B4" s="24"/>
      <c r="C4" s="6">
        <f>+C5+C21+C24+C31+C35+C43+C47</f>
        <v>4637074010.5857449</v>
      </c>
    </row>
    <row r="5" spans="1:3" x14ac:dyDescent="0.25">
      <c r="A5" s="25" t="s">
        <v>1</v>
      </c>
      <c r="B5" s="25"/>
      <c r="C5" s="6">
        <f>+SUM(C6:C19)</f>
        <v>1453985329.6550884</v>
      </c>
    </row>
    <row r="6" spans="1:3" x14ac:dyDescent="0.25">
      <c r="A6" s="7"/>
      <c r="B6" s="8" t="s">
        <v>2</v>
      </c>
      <c r="C6" s="6">
        <v>24805538.818112001</v>
      </c>
    </row>
    <row r="7" spans="1:3" x14ac:dyDescent="0.25">
      <c r="A7" s="7"/>
      <c r="B7" s="8" t="s">
        <v>3</v>
      </c>
      <c r="C7" s="6">
        <v>752893051.15393615</v>
      </c>
    </row>
    <row r="8" spans="1:3" x14ac:dyDescent="0.25">
      <c r="A8" s="7"/>
      <c r="B8" s="8" t="s">
        <v>4</v>
      </c>
      <c r="C8" s="6"/>
    </row>
    <row r="9" spans="1:3" x14ac:dyDescent="0.25">
      <c r="A9" s="7"/>
      <c r="B9" s="8" t="s">
        <v>5</v>
      </c>
      <c r="C9" s="6"/>
    </row>
    <row r="10" spans="1:3" x14ac:dyDescent="0.25">
      <c r="A10" s="7"/>
      <c r="B10" s="8" t="s">
        <v>6</v>
      </c>
      <c r="C10" s="6"/>
    </row>
    <row r="11" spans="1:3" x14ac:dyDescent="0.25">
      <c r="A11" s="7"/>
      <c r="B11" s="8" t="s">
        <v>7</v>
      </c>
      <c r="C11" s="6"/>
    </row>
    <row r="12" spans="1:3" x14ac:dyDescent="0.25">
      <c r="A12" s="7"/>
      <c r="B12" s="8" t="s">
        <v>8</v>
      </c>
      <c r="C12" s="6"/>
    </row>
    <row r="13" spans="1:3" x14ac:dyDescent="0.25">
      <c r="A13" s="7"/>
      <c r="B13" s="8" t="s">
        <v>9</v>
      </c>
      <c r="C13" s="6">
        <v>676286739.68304014</v>
      </c>
    </row>
    <row r="14" spans="1:3" ht="24" x14ac:dyDescent="0.25">
      <c r="A14" s="7"/>
      <c r="B14" s="8" t="s">
        <v>10</v>
      </c>
      <c r="C14" s="6"/>
    </row>
    <row r="15" spans="1:3" x14ac:dyDescent="0.25">
      <c r="A15" s="16" t="s">
        <v>11</v>
      </c>
      <c r="B15" s="17"/>
      <c r="C15" s="6"/>
    </row>
    <row r="16" spans="1:3" x14ac:dyDescent="0.25">
      <c r="A16" s="7"/>
      <c r="B16" s="8" t="s">
        <v>12</v>
      </c>
      <c r="C16" s="6"/>
    </row>
    <row r="17" spans="1:3" x14ac:dyDescent="0.25">
      <c r="A17" s="7"/>
      <c r="B17" s="8" t="s">
        <v>13</v>
      </c>
      <c r="C17" s="6"/>
    </row>
    <row r="18" spans="1:3" x14ac:dyDescent="0.25">
      <c r="A18" s="9"/>
      <c r="B18" s="10" t="s">
        <v>14</v>
      </c>
      <c r="C18" s="6"/>
    </row>
    <row r="19" spans="1:3" x14ac:dyDescent="0.25">
      <c r="A19" s="7"/>
      <c r="B19" s="8" t="s">
        <v>15</v>
      </c>
      <c r="C19" s="6"/>
    </row>
    <row r="20" spans="1:3" x14ac:dyDescent="0.25">
      <c r="A20" s="7"/>
      <c r="B20" s="8" t="s">
        <v>8</v>
      </c>
      <c r="C20" s="6"/>
    </row>
    <row r="21" spans="1:3" x14ac:dyDescent="0.25">
      <c r="A21" s="16" t="s">
        <v>16</v>
      </c>
      <c r="B21" s="17"/>
      <c r="C21" s="6">
        <f>+C22</f>
        <v>22039373.254271999</v>
      </c>
    </row>
    <row r="22" spans="1:3" x14ac:dyDescent="0.25">
      <c r="A22" s="7"/>
      <c r="B22" s="8" t="s">
        <v>17</v>
      </c>
      <c r="C22" s="6">
        <v>22039373.254271999</v>
      </c>
    </row>
    <row r="23" spans="1:3" ht="36" x14ac:dyDescent="0.25">
      <c r="A23" s="7"/>
      <c r="B23" s="8" t="s">
        <v>18</v>
      </c>
      <c r="C23" s="6"/>
    </row>
    <row r="24" spans="1:3" x14ac:dyDescent="0.25">
      <c r="A24" s="16" t="s">
        <v>19</v>
      </c>
      <c r="B24" s="17"/>
      <c r="C24" s="6">
        <f>+C25+C28</f>
        <v>478973729.96755195</v>
      </c>
    </row>
    <row r="25" spans="1:3" ht="24" x14ac:dyDescent="0.25">
      <c r="A25" s="11"/>
      <c r="B25" s="12" t="s">
        <v>20</v>
      </c>
      <c r="C25" s="6">
        <v>58664301.778016001</v>
      </c>
    </row>
    <row r="26" spans="1:3" x14ac:dyDescent="0.25">
      <c r="A26" s="11"/>
      <c r="B26" s="12" t="s">
        <v>21</v>
      </c>
      <c r="C26" s="6"/>
    </row>
    <row r="27" spans="1:3" x14ac:dyDescent="0.25">
      <c r="A27" s="11"/>
      <c r="B27" s="12" t="s">
        <v>22</v>
      </c>
      <c r="C27" s="6"/>
    </row>
    <row r="28" spans="1:3" x14ac:dyDescent="0.25">
      <c r="A28" s="11"/>
      <c r="B28" s="12" t="s">
        <v>23</v>
      </c>
      <c r="C28" s="6">
        <v>420309428.18953598</v>
      </c>
    </row>
    <row r="29" spans="1:3" x14ac:dyDescent="0.25">
      <c r="A29" s="11"/>
      <c r="B29" s="12" t="s">
        <v>8</v>
      </c>
      <c r="C29" s="6"/>
    </row>
    <row r="30" spans="1:3" ht="24" x14ac:dyDescent="0.25">
      <c r="A30" s="11"/>
      <c r="B30" s="12" t="s">
        <v>24</v>
      </c>
      <c r="C30" s="6"/>
    </row>
    <row r="31" spans="1:3" x14ac:dyDescent="0.25">
      <c r="A31" s="26" t="s">
        <v>25</v>
      </c>
      <c r="B31" s="27"/>
      <c r="C31" s="6">
        <f>+SUM(C32:C34)</f>
        <v>62389028.701535851</v>
      </c>
    </row>
    <row r="32" spans="1:3" x14ac:dyDescent="0.25">
      <c r="A32" s="11"/>
      <c r="B32" s="12" t="s">
        <v>26</v>
      </c>
      <c r="C32" s="6">
        <v>38585657.086560003</v>
      </c>
    </row>
    <row r="33" spans="1:3" x14ac:dyDescent="0.25">
      <c r="A33" s="11"/>
      <c r="B33" s="12" t="s">
        <v>27</v>
      </c>
      <c r="C33" s="6">
        <v>23803371.614975844</v>
      </c>
    </row>
    <row r="34" spans="1:3" ht="24" x14ac:dyDescent="0.25">
      <c r="A34" s="11"/>
      <c r="B34" s="12" t="s">
        <v>28</v>
      </c>
      <c r="C34" s="6"/>
    </row>
    <row r="35" spans="1:3" x14ac:dyDescent="0.25">
      <c r="A35" s="26" t="s">
        <v>29</v>
      </c>
      <c r="B35" s="27"/>
      <c r="C35" s="6">
        <f>+C36</f>
        <v>107403473.700096</v>
      </c>
    </row>
    <row r="36" spans="1:3" x14ac:dyDescent="0.25">
      <c r="A36" s="13"/>
      <c r="B36" s="14" t="s">
        <v>30</v>
      </c>
      <c r="C36" s="6">
        <v>107403473.700096</v>
      </c>
    </row>
    <row r="37" spans="1:3" x14ac:dyDescent="0.25">
      <c r="A37" s="7"/>
      <c r="B37" s="8" t="s">
        <v>31</v>
      </c>
      <c r="C37" s="6"/>
    </row>
    <row r="38" spans="1:3" ht="24" x14ac:dyDescent="0.25">
      <c r="A38" s="7"/>
      <c r="B38" s="8" t="s">
        <v>32</v>
      </c>
      <c r="C38" s="6"/>
    </row>
    <row r="39" spans="1:3" x14ac:dyDescent="0.25">
      <c r="A39" s="16" t="s">
        <v>33</v>
      </c>
      <c r="B39" s="17"/>
      <c r="C39" s="6"/>
    </row>
    <row r="40" spans="1:3" x14ac:dyDescent="0.25">
      <c r="A40" s="7"/>
      <c r="B40" s="8" t="s">
        <v>34</v>
      </c>
      <c r="C40" s="6"/>
    </row>
    <row r="41" spans="1:3" x14ac:dyDescent="0.25">
      <c r="A41" s="13"/>
      <c r="B41" s="14" t="s">
        <v>35</v>
      </c>
      <c r="C41" s="6"/>
    </row>
    <row r="42" spans="1:3" ht="24" x14ac:dyDescent="0.25">
      <c r="A42" s="7"/>
      <c r="B42" s="8" t="s">
        <v>36</v>
      </c>
      <c r="C42" s="6"/>
    </row>
    <row r="43" spans="1:3" x14ac:dyDescent="0.25">
      <c r="A43" s="16" t="s">
        <v>37</v>
      </c>
      <c r="B43" s="17"/>
      <c r="C43" s="6">
        <f>+C44+C45</f>
        <v>2388921978.386528</v>
      </c>
    </row>
    <row r="44" spans="1:3" x14ac:dyDescent="0.25">
      <c r="A44" s="11"/>
      <c r="B44" s="12" t="s">
        <v>38</v>
      </c>
      <c r="C44" s="6">
        <v>1645191346.29616</v>
      </c>
    </row>
    <row r="45" spans="1:3" x14ac:dyDescent="0.25">
      <c r="A45" s="11"/>
      <c r="B45" s="12" t="s">
        <v>39</v>
      </c>
      <c r="C45" s="6">
        <v>743730632.09036815</v>
      </c>
    </row>
    <row r="46" spans="1:3" x14ac:dyDescent="0.25">
      <c r="A46" s="11"/>
      <c r="B46" s="12" t="s">
        <v>40</v>
      </c>
      <c r="C46" s="6"/>
    </row>
    <row r="47" spans="1:3" x14ac:dyDescent="0.25">
      <c r="A47" s="26" t="s">
        <v>41</v>
      </c>
      <c r="B47" s="27"/>
      <c r="C47" s="6">
        <v>123361096.92067198</v>
      </c>
    </row>
    <row r="48" spans="1:3" x14ac:dyDescent="0.25">
      <c r="A48" s="11"/>
      <c r="B48" s="12" t="s">
        <v>42</v>
      </c>
      <c r="C48" s="6"/>
    </row>
    <row r="49" spans="1:3" x14ac:dyDescent="0.25">
      <c r="A49" s="11"/>
      <c r="B49" s="12" t="s">
        <v>43</v>
      </c>
      <c r="C49" s="6"/>
    </row>
    <row r="50" spans="1:3" x14ac:dyDescent="0.25">
      <c r="A50" s="11"/>
      <c r="B50" s="12" t="s">
        <v>44</v>
      </c>
      <c r="C50" s="6"/>
    </row>
    <row r="51" spans="1:3" x14ac:dyDescent="0.25">
      <c r="A51" s="11"/>
      <c r="B51" s="12" t="s">
        <v>45</v>
      </c>
      <c r="C51" s="6"/>
    </row>
    <row r="52" spans="1:3" x14ac:dyDescent="0.25">
      <c r="A52" s="11"/>
      <c r="B52" s="12" t="s">
        <v>46</v>
      </c>
      <c r="C52" s="6"/>
    </row>
    <row r="53" spans="1:3" x14ac:dyDescent="0.25">
      <c r="A53" s="11"/>
      <c r="B53" s="12" t="s">
        <v>47</v>
      </c>
      <c r="C53" s="6"/>
    </row>
    <row r="54" spans="1:3" x14ac:dyDescent="0.25">
      <c r="A54" s="26" t="s">
        <v>48</v>
      </c>
      <c r="B54" s="27"/>
      <c r="C54" s="6"/>
    </row>
    <row r="55" spans="1:3" x14ac:dyDescent="0.25">
      <c r="A55" s="11"/>
      <c r="B55" s="12" t="s">
        <v>49</v>
      </c>
      <c r="C55" s="6"/>
    </row>
    <row r="56" spans="1:3" x14ac:dyDescent="0.25">
      <c r="A56" s="11"/>
      <c r="B56" s="12" t="s">
        <v>50</v>
      </c>
      <c r="C56" s="6"/>
    </row>
    <row r="58" spans="1:3" x14ac:dyDescent="0.25">
      <c r="C58" s="1">
        <v>4637074010.5857439</v>
      </c>
    </row>
  </sheetData>
  <mergeCells count="13">
    <mergeCell ref="A47:B47"/>
    <mergeCell ref="A54:B54"/>
    <mergeCell ref="A21:B21"/>
    <mergeCell ref="A24:B24"/>
    <mergeCell ref="A31:B31"/>
    <mergeCell ref="A35:B35"/>
    <mergeCell ref="A39:B39"/>
    <mergeCell ref="A43:B43"/>
    <mergeCell ref="A15:B15"/>
    <mergeCell ref="A1:C1"/>
    <mergeCell ref="A2:C2"/>
    <mergeCell ref="A4:B4"/>
    <mergeCell ref="A5:B5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de Ingresos Armonizada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Gómez</dc:creator>
  <cp:lastModifiedBy>Israel Garcia Iñiguez</cp:lastModifiedBy>
  <cp:lastPrinted>2016-01-29T16:01:21Z</cp:lastPrinted>
  <dcterms:created xsi:type="dcterms:W3CDTF">2015-12-14T23:18:37Z</dcterms:created>
  <dcterms:modified xsi:type="dcterms:W3CDTF">2016-01-29T16:01:47Z</dcterms:modified>
</cp:coreProperties>
</file>