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cia\Desktop\DOCUMENTOS PARA SUBIR 2015\TÍTULO QUINTO\Anual 2016\"/>
    </mc:Choice>
  </mc:AlternateContent>
  <bookViews>
    <workbookView xWindow="0" yWindow="0" windowWidth="20490" windowHeight="7155" firstSheet="14" activeTab="14"/>
  </bookViews>
  <sheets>
    <sheet name="Presupuesto Ciudadano" sheetId="3" state="hidden" r:id="rId1"/>
    <sheet name="Calendario Mensual de Ingresos" sheetId="4" state="hidden" r:id="rId2"/>
    <sheet name="Calendario Mensual de Egresos" sheetId="5" state="hidden" r:id="rId3"/>
    <sheet name="Ayudas y Subsidios" sheetId="6" state="hidden" r:id="rId4"/>
    <sheet name="Gasto Federalizado" sheetId="7" state="hidden" r:id="rId5"/>
    <sheet name="Obligaciones pagadas y garantiz" sheetId="8" state="hidden" r:id="rId6"/>
    <sheet name="Amortización" sheetId="9" state="hidden" r:id="rId7"/>
    <sheet name="Producto interno bruto" sheetId="10" state="hidden" r:id="rId8"/>
    <sheet name="Ingresos Propios" sheetId="11" state="hidden" r:id="rId9"/>
    <sheet name="Programas por orden de gob." sheetId="12" state="hidden" r:id="rId10"/>
    <sheet name="Cuentas productivas" sheetId="13" state="hidden" r:id="rId11"/>
    <sheet name="Evaluaciones" sheetId="14" state="hidden" r:id="rId12"/>
    <sheet name="FORTAMUN" sheetId="15" state="hidden" r:id="rId13"/>
    <sheet name="FAIS" sheetId="16" state="hidden" r:id="rId14"/>
    <sheet name="Obj Gasto" sheetId="21" r:id="rId15"/>
    <sheet name="Tipo de Gasto" sheetId="22" r:id="rId16"/>
    <sheet name="Administrativo" sheetId="23" r:id="rId17"/>
    <sheet name="Funcional" sheetId="18" r:id="rId18"/>
    <sheet name="Funcional (2)" sheetId="24" state="hidden" r:id="rId19"/>
    <sheet name="Funcional (3)" sheetId="25" state="hidden" r:id="rId20"/>
  </sheets>
  <calcPr calcId="152511"/>
</workbook>
</file>

<file path=xl/calcChain.xml><?xml version="1.0" encoding="utf-8"?>
<calcChain xmlns="http://schemas.openxmlformats.org/spreadsheetml/2006/main">
  <c r="B4" i="25" l="1"/>
  <c r="B6" i="24"/>
  <c r="B5" i="24"/>
  <c r="B4" i="24" l="1"/>
  <c r="B5" i="18"/>
  <c r="B6" i="18"/>
  <c r="B4" i="18" s="1"/>
</calcChain>
</file>

<file path=xl/sharedStrings.xml><?xml version="1.0" encoding="utf-8"?>
<sst xmlns="http://schemas.openxmlformats.org/spreadsheetml/2006/main" count="417" uniqueCount="293">
  <si>
    <t>Entidad Federativa/Municipio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</si>
  <si>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</si>
  <si>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</si>
  <si>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</si>
  <si>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</si>
  <si>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</si>
  <si>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</si>
  <si>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</si>
  <si>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</si>
  <si>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</si>
  <si>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</si>
  <si>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</si>
  <si>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</si>
  <si>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</si>
  <si>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</si>
  <si>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</si>
  <si>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</si>
  <si>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Clasificador por Objeto del Gasto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</si>
  <si>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</si>
  <si>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</si>
  <si>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</si>
  <si>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</si>
  <si>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</si>
  <si>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</si>
  <si>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</si>
  <si>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</si>
  <si>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</si>
  <si>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</si>
  <si>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</si>
  <si>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</si>
  <si>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</si>
  <si>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</si>
  <si>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</si>
  <si>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</si>
  <si>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Preguntas / apartados</t>
  </si>
  <si>
    <t>Consideraciones</t>
  </si>
  <si>
    <t>¿Qué es la Ley de Ingresos y cuál es su importancia?</t>
  </si>
  <si>
    <t>Dar una breve explicación</t>
  </si>
  <si>
    <t>¿De dónde obtienen los gobiernos sus ingresos?</t>
  </si>
  <si>
    <t>Fuente de los ingresos para financiar los gastos: impuestos, derechos, préstamos, etc.</t>
  </si>
  <si>
    <t>¿Qué es el Presupuesto de Egresos y cuál es su importancia?</t>
  </si>
  <si>
    <t>¿En qué se gasta?</t>
  </si>
  <si>
    <t>Gasto de inversión y corriente, y objeto del gasto.</t>
  </si>
  <si>
    <t>¿Para qué se gasta?</t>
  </si>
  <si>
    <t>Desarrollo económico, social y gobierno.</t>
  </si>
  <si>
    <t>¿Qué pueden hacer los ciudadanos?</t>
  </si>
  <si>
    <t>Se deberá de considerar en el documento información sobre participación social, contraloría social y acceso a la información.</t>
  </si>
  <si>
    <t>Origen de los Ingresos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</si>
  <si>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</si>
  <si>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</si>
  <si>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</si>
  <si>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</si>
  <si>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</si>
  <si>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</si>
  <si>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</si>
  <si>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Servicios Generales</t>
  </si>
  <si>
    <t>Entidad Federativa/Municipio Calendario de Ingresos del Ejercicio Fiscal XXXX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</si>
  <si>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</si>
  <si>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</si>
  <si>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</si>
  <si>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</si>
  <si>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</si>
  <si>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</si>
  <si>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</si>
  <si>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</si>
  <si>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</si>
  <si>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</si>
  <si>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</si>
  <si>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</si>
  <si>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</si>
  <si>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</si>
  <si>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</si>
  <si>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</si>
  <si>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</si>
  <si>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</si>
  <si>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</si>
  <si>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</si>
  <si>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</si>
  <si>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</si>
  <si>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</si>
  <si>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</si>
  <si>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</si>
  <si>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</si>
  <si>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</si>
  <si>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</si>
  <si>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</si>
  <si>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</t>
  </si>
  <si>
    <t xml:space="preserve">Aportaciones </t>
  </si>
  <si>
    <t>Convenios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</si>
  <si>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</si>
  <si>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</si>
  <si>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</si>
  <si>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</si>
  <si>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</si>
  <si>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</si>
  <si>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</si>
  <si>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</si>
  <si>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</si>
  <si>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Calendario de Presupuesto de Egresos del Ejercicio Fiscal XXXX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</si>
  <si>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</si>
  <si>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</si>
  <si>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</si>
  <si>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</si>
  <si>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</si>
  <si>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</si>
  <si>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</si>
  <si>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</si>
  <si>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</si>
  <si>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</si>
  <si>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</si>
  <si>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</si>
  <si>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</si>
  <si>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</si>
  <si>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</si>
  <si>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Ente Público:</t>
  </si>
  <si>
    <t>Montos pagados por ayudas y subsidios</t>
  </si>
  <si>
    <t>Periodo (trimestre XXXX del año XXXX)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</si>
  <si>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</si>
  <si>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</si>
  <si>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</si>
  <si>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</si>
  <si>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</si>
  <si>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</si>
  <si>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</si>
  <si>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</si>
  <si>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Formato del ejercicio y destino de gasto federalizado y reintegros</t>
  </si>
  <si>
    <t>Al período (trimestral o anual)</t>
  </si>
  <si>
    <t>Programa o Fondo</t>
  </si>
  <si>
    <t>Destino de los Recursos</t>
  </si>
  <si>
    <t>Ejercicio</t>
  </si>
  <si>
    <t>Reintegro</t>
  </si>
  <si>
    <t>DEVENGADO</t>
  </si>
  <si>
    <t>PAGADO</t>
  </si>
  <si>
    <t>Formato de información de obligaciones pagadas o garantizadas con fondos federales</t>
  </si>
  <si>
    <t>Al período (trimestral)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</si>
  <si>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</si>
  <si>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</si>
  <si>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</si>
  <si>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</si>
  <si>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</si>
  <si>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</si>
  <si>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</si>
  <si>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</si>
  <si>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</si>
  <si>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</si>
  <si>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</si>
  <si>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Deuda Pública Bruta Total al 31 de diciembre del Año X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</si>
  <si>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</si>
  <si>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</si>
  <si>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</si>
  <si>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</si>
  <si>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</si>
  <si>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</si>
  <si>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</si>
  <si>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</si>
  <si>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</si>
  <si>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</si>
  <si>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</si>
  <si>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>Formato de programas con recursos concurrente por orden de gobierno</t>
  </si>
  <si>
    <t>Nombre del Programa</t>
  </si>
  <si>
    <t>a</t>
  </si>
  <si>
    <t>Federal</t>
  </si>
  <si>
    <t>Estatal</t>
  </si>
  <si>
    <t>Municipal</t>
  </si>
  <si>
    <t>Otros</t>
  </si>
  <si>
    <t>Monto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</si>
  <si>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</si>
  <si>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</si>
  <si>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</si>
  <si>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</si>
  <si>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</si>
  <si>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</si>
  <si>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</si>
  <si>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</si>
  <si>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</si>
  <si>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</si>
  <si>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</si>
  <si>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Entidad Federativa/Municipio:</t>
  </si>
  <si>
    <t>Relación de cuentas bancarias productivas específicas</t>
  </si>
  <si>
    <t>Periodo (anual)</t>
  </si>
  <si>
    <t>Fondo, Programa o Convenio</t>
  </si>
  <si>
    <t>Datos de la Cuenta Bancaria</t>
  </si>
  <si>
    <t>Institución Bancaria</t>
  </si>
  <si>
    <t>Número de Cuenta</t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</si>
  <si>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</si>
  <si>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</si>
  <si>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</si>
  <si>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</si>
  <si>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</si>
  <si>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</si>
  <si>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</si>
  <si>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</si>
  <si>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</si>
  <si>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</si>
  <si>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 Cuestionarios__ Entrevistas__ Formatos__ Otros__ Especifique:</t>
  </si>
  <si>
    <t>Descripción de las técnicas y modelos utilizados: </t>
  </si>
  <si>
    <t>2.1 Describir los hallazgos más relevantes de la evaluación:</t>
  </si>
  <si>
    <t>2.2 Señalar cuáles son las principales Fortalezas, Oportunidades, Debilidades y Amenazas (FODA), de acuerdo con los temas del programa, estrategia o instituciones.</t>
  </si>
  <si>
    <t>2.2.1 Fortalezas:</t>
  </si>
  <si>
    <t>2.2.2 Oportunidades:</t>
  </si>
  <si>
    <t>2.2.3 Debilidades:</t>
  </si>
  <si>
    <t>2.2.4 Amenazas:</t>
  </si>
  <si>
    <r>
      <t xml:space="preserve">1. </t>
    </r>
    <r>
      <rPr>
        <b/>
        <sz val="9"/>
        <color rgb="FF000000"/>
        <rFont val="Times New Roman"/>
        <family val="1"/>
      </rPr>
      <t>Descripción de la evaluación</t>
    </r>
    <r>
      <rPr>
        <b/>
        <sz val="9"/>
        <color rgb="FF000000"/>
        <rFont val="Arial"/>
        <family val="2"/>
      </rPr>
      <t>   </t>
    </r>
  </si>
  <si>
    <r>
      <t xml:space="preserve">2. </t>
    </r>
    <r>
      <rPr>
        <b/>
        <sz val="9"/>
        <color rgb="FF000000"/>
        <rFont val="Times New Roman"/>
        <family val="1"/>
      </rPr>
      <t>Principales Hallazgos de la evaluación</t>
    </r>
  </si>
  <si>
    <t>3.1 Describir brevemente las conclusiones de la evaluación: </t>
  </si>
  <si>
    <t>3.2 Describir las recomendaciones de acuerdo a su relevancia:</t>
  </si>
  <si>
    <t>2: </t>
  </si>
  <si>
    <t>3: </t>
  </si>
  <si>
    <t>4: </t>
  </si>
  <si>
    <t>5: </t>
  </si>
  <si>
    <t>6: </t>
  </si>
  <si>
    <r>
      <t xml:space="preserve">3. </t>
    </r>
    <r>
      <rPr>
        <b/>
        <sz val="9"/>
        <color rgb="FF000000"/>
        <rFont val="Times New Roman"/>
        <family val="1"/>
      </rPr>
      <t>Conclusiones y recomendaciones de la evaluación</t>
    </r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</si>
  <si>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</si>
  <si>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</si>
  <si>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</si>
  <si>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</si>
  <si>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</si>
  <si>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</si>
  <si>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t>5.1 Nombre del (los) programa(s) evaluado(s):</t>
  </si>
  <si>
    <t xml:space="preserve">5.2 Siglas: </t>
  </si>
  <si>
    <t>5.3 Ente público coordinador del (los) programa(s): </t>
  </si>
  <si>
    <r>
      <t xml:space="preserve">4. </t>
    </r>
    <r>
      <rPr>
        <b/>
        <sz val="9"/>
        <color rgb="FF000000"/>
        <rFont val="Times New Roman"/>
        <family val="1"/>
      </rPr>
      <t>Datos de la Instancia evaluadora</t>
    </r>
  </si>
  <si>
    <r>
      <t xml:space="preserve">5. </t>
    </r>
    <r>
      <rPr>
        <b/>
        <sz val="9"/>
        <color rgb="FF000000"/>
        <rFont val="Times New Roman"/>
        <family val="1"/>
      </rPr>
      <t>Identificación del (los) programa(s)</t>
    </r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</si>
  <si>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</si>
  <si>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</si>
  <si>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</si>
  <si>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</si>
  <si>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</si>
  <si>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</si>
  <si>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</si>
  <si>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</si>
  <si>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</si>
  <si>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</si>
  <si>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Municipio de XXXX</t>
  </si>
  <si>
    <t>Formato de información de aplicación de recursos del FORTAMUN</t>
  </si>
  <si>
    <t>Período (trimestral)</t>
  </si>
  <si>
    <t>Destino de las Aportaciones</t>
  </si>
  <si>
    <t>(rubro específico en que se aplica)</t>
  </si>
  <si>
    <t>Montos que reciben, obras y acciones a realizar con FAIS</t>
  </si>
  <si>
    <t>Obra o acción a realizar</t>
  </si>
  <si>
    <t>Montos que reciban del FAIS: ______________________</t>
  </si>
  <si>
    <t>Costo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</si>
  <si>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</si>
  <si>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</si>
  <si>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</si>
  <si>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</si>
  <si>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</si>
  <si>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</si>
  <si>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</si>
  <si>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</si>
  <si>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</si>
  <si>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</si>
  <si>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</si>
  <si>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</si>
  <si>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</si>
  <si>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</si>
  <si>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</si>
  <si>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</si>
  <si>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</si>
  <si>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</si>
  <si>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</si>
  <si>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</si>
  <si>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</si>
  <si>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</si>
  <si>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</si>
  <si>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</si>
  <si>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</si>
  <si>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</si>
  <si>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</si>
  <si>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</si>
  <si>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</si>
  <si>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</si>
  <si>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</si>
  <si>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</si>
  <si>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</si>
  <si>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</si>
  <si>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</si>
  <si>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</si>
  <si>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</si>
  <si>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</si>
  <si>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</si>
  <si>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</si>
  <si>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</si>
  <si>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</si>
  <si>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</si>
  <si>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Clasificación Administrativa</t>
  </si>
  <si>
    <t>Otras Entidades Paraestatales y organismos</t>
  </si>
  <si>
    <t>Municipio de Zapoapan, Jalisco.</t>
  </si>
  <si>
    <t>Municipio de Zapopan, Jalisco</t>
  </si>
  <si>
    <t>Presupuesto de Egresos para el Ejercicio Fiscal 2016</t>
  </si>
  <si>
    <t>$                             -</t>
  </si>
  <si>
    <t>Órgano Ejecutivo Municipal</t>
  </si>
  <si>
    <t>Presupuesto de Egresos para el Ejercicio Fiscal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</si>
</sst>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" fillId="0" borderId="0"/>
  </cellStyleXfs>
  <cellXfs count="205">
    <xf numFmtId="0" fontId="0" fillId="0" borderId="0" xfId="0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0" xfId="0" applyFont="1"/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justify" vertical="top" wrapText="1"/>
    </xf>
    <xf numFmtId="0" fontId="5" fillId="0" borderId="19" xfId="0" applyFont="1" applyBorder="1" applyAlignment="1">
      <alignment vertical="top" wrapText="1"/>
    </xf>
    <xf numFmtId="0" fontId="1" fillId="0" borderId="5" xfId="0" applyFont="1" applyBorder="1" applyAlignment="1">
      <alignment horizontal="justify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justify" wrapText="1"/>
    </xf>
    <xf numFmtId="0" fontId="5" fillId="0" borderId="4" xfId="0" applyFont="1" applyBorder="1" applyAlignment="1">
      <alignment horizontal="justify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5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5" fillId="0" borderId="22" xfId="0" applyFont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7" fillId="2" borderId="22" xfId="0" applyFont="1" applyFill="1" applyBorder="1" applyAlignment="1">
      <alignment horizontal="justify" vertical="top" wrapText="1"/>
    </xf>
    <xf numFmtId="0" fontId="5" fillId="0" borderId="17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9" xfId="0" applyBorder="1"/>
    <xf numFmtId="0" fontId="5" fillId="0" borderId="19" xfId="0" applyFont="1" applyBorder="1" applyAlignment="1">
      <alignment horizontal="justify" wrapText="1"/>
    </xf>
    <xf numFmtId="0" fontId="5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0" xfId="0" applyFont="1"/>
    <xf numFmtId="164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164" fontId="9" fillId="0" borderId="19" xfId="1" applyNumberFormat="1" applyFont="1" applyBorder="1" applyAlignment="1">
      <alignment horizontal="justify" vertical="center" wrapText="1"/>
    </xf>
    <xf numFmtId="165" fontId="0" fillId="0" borderId="0" xfId="2" applyFont="1"/>
    <xf numFmtId="165" fontId="0" fillId="0" borderId="0" xfId="0" applyNumberFormat="1"/>
    <xf numFmtId="0" fontId="11" fillId="0" borderId="0" xfId="0" applyFont="1" applyFill="1"/>
    <xf numFmtId="166" fontId="11" fillId="0" borderId="0" xfId="0" applyNumberFormat="1" applyFont="1" applyAlignment="1">
      <alignment horizontal="right"/>
    </xf>
    <xf numFmtId="0" fontId="15" fillId="0" borderId="0" xfId="0" applyFont="1"/>
    <xf numFmtId="164" fontId="11" fillId="0" borderId="0" xfId="0" applyNumberFormat="1" applyFont="1"/>
    <xf numFmtId="0" fontId="10" fillId="3" borderId="19" xfId="0" applyFont="1" applyFill="1" applyBorder="1" applyAlignment="1">
      <alignment horizontal="center" vertical="center" wrapText="1"/>
    </xf>
    <xf numFmtId="165" fontId="10" fillId="0" borderId="1" xfId="2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165" fontId="16" fillId="0" borderId="46" xfId="2" applyFont="1" applyBorder="1" applyAlignment="1">
      <alignment horizontal="center" vertical="center" wrapText="1"/>
    </xf>
    <xf numFmtId="165" fontId="16" fillId="0" borderId="42" xfId="2" applyFont="1" applyBorder="1" applyAlignment="1">
      <alignment horizontal="left" vertical="center" wrapText="1"/>
    </xf>
    <xf numFmtId="165" fontId="1" fillId="0" borderId="42" xfId="2" applyFont="1" applyBorder="1" applyAlignment="1">
      <alignment horizontal="left" vertical="center" wrapText="1"/>
    </xf>
    <xf numFmtId="165" fontId="1" fillId="0" borderId="43" xfId="2" applyFont="1" applyBorder="1" applyAlignment="1">
      <alignment horizontal="left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justify" vertical="center" wrapText="1"/>
    </xf>
    <xf numFmtId="164" fontId="1" fillId="0" borderId="42" xfId="1" applyNumberFormat="1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164" fontId="1" fillId="0" borderId="43" xfId="1" applyNumberFormat="1" applyFont="1" applyBorder="1" applyAlignment="1">
      <alignment horizontal="justify" vertical="center" wrapText="1"/>
    </xf>
    <xf numFmtId="166" fontId="16" fillId="0" borderId="1" xfId="2" applyNumberFormat="1" applyFont="1" applyBorder="1" applyAlignment="1">
      <alignment horizontal="center" vertical="center" wrapText="1"/>
    </xf>
    <xf numFmtId="166" fontId="16" fillId="0" borderId="41" xfId="2" applyNumberFormat="1" applyFont="1" applyBorder="1" applyAlignment="1">
      <alignment horizontal="right" vertical="center" wrapText="1"/>
    </xf>
    <xf numFmtId="166" fontId="1" fillId="0" borderId="42" xfId="2" applyNumberFormat="1" applyFont="1" applyBorder="1" applyAlignment="1">
      <alignment horizontal="right" vertical="center" wrapText="1"/>
    </xf>
    <xf numFmtId="166" fontId="1" fillId="0" borderId="43" xfId="2" applyNumberFormat="1" applyFont="1" applyBorder="1" applyAlignment="1">
      <alignment horizontal="right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justify" vertical="center" wrapText="1"/>
    </xf>
    <xf numFmtId="0" fontId="9" fillId="0" borderId="39" xfId="0" applyFont="1" applyFill="1" applyBorder="1" applyAlignment="1">
      <alignment horizontal="justify" vertical="center" wrapText="1"/>
    </xf>
    <xf numFmtId="0" fontId="9" fillId="0" borderId="40" xfId="0" applyFont="1" applyFill="1" applyBorder="1" applyAlignment="1">
      <alignment horizontal="justify" vertical="center" wrapText="1"/>
    </xf>
    <xf numFmtId="165" fontId="13" fillId="0" borderId="41" xfId="2" applyFont="1" applyFill="1" applyBorder="1" applyAlignment="1">
      <alignment horizontal="left" vertical="center" wrapText="1"/>
    </xf>
    <xf numFmtId="165" fontId="13" fillId="0" borderId="42" xfId="2" applyFont="1" applyFill="1" applyBorder="1" applyAlignment="1">
      <alignment horizontal="left" vertical="center" wrapText="1"/>
    </xf>
    <xf numFmtId="165" fontId="14" fillId="0" borderId="42" xfId="2" applyFont="1" applyFill="1" applyBorder="1" applyAlignment="1">
      <alignment horizontal="left" vertical="center" wrapText="1"/>
    </xf>
    <xf numFmtId="165" fontId="14" fillId="0" borderId="43" xfId="2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4" xfId="0" applyFont="1" applyBorder="1"/>
    <xf numFmtId="0" fontId="4" fillId="0" borderId="3" xfId="0" applyFont="1" applyBorder="1"/>
    <xf numFmtId="0" fontId="4" fillId="0" borderId="0" xfId="0" applyFont="1"/>
    <xf numFmtId="0" fontId="4" fillId="0" borderId="18" xfId="0" applyFont="1" applyBorder="1"/>
    <xf numFmtId="0" fontId="4" fillId="0" borderId="22" xfId="0" applyFont="1" applyBorder="1"/>
    <xf numFmtId="0" fontId="4" fillId="0" borderId="4" xfId="0" applyFont="1" applyBorder="1"/>
    <xf numFmtId="0" fontId="1" fillId="0" borderId="6" xfId="0" applyFont="1" applyBorder="1" applyAlignment="1">
      <alignment horizontal="center" wrapText="1"/>
    </xf>
    <xf numFmtId="0" fontId="4" fillId="0" borderId="17" xfId="0" applyFont="1" applyBorder="1"/>
    <xf numFmtId="0" fontId="4" fillId="0" borderId="5" xfId="0" applyFont="1" applyBorder="1"/>
    <xf numFmtId="0" fontId="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/>
    </xf>
    <xf numFmtId="0" fontId="1" fillId="0" borderId="5" xfId="0" applyFont="1" applyBorder="1" applyAlignment="1">
      <alignment horizontal="justify"/>
    </xf>
    <xf numFmtId="0" fontId="1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2" borderId="23" xfId="0" applyFont="1" applyFill="1" applyBorder="1" applyAlignment="1">
      <alignment horizontal="justify" vertical="top" wrapText="1"/>
    </xf>
    <xf numFmtId="0" fontId="7" fillId="2" borderId="24" xfId="0" applyFont="1" applyFill="1" applyBorder="1" applyAlignment="1">
      <alignment horizontal="justify" vertical="top" wrapText="1"/>
    </xf>
    <xf numFmtId="0" fontId="5" fillId="0" borderId="23" xfId="0" applyFont="1" applyBorder="1" applyAlignment="1">
      <alignment horizontal="justify" vertical="top" wrapText="1"/>
    </xf>
    <xf numFmtId="0" fontId="5" fillId="0" borderId="24" xfId="0" applyFont="1" applyBorder="1" applyAlignment="1">
      <alignment horizontal="justify" vertical="top" wrapText="1"/>
    </xf>
    <xf numFmtId="0" fontId="5" fillId="0" borderId="26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justify" vertical="top" wrapText="1"/>
    </xf>
    <xf numFmtId="0" fontId="5" fillId="0" borderId="21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0" fontId="6" fillId="2" borderId="23" xfId="0" applyFont="1" applyFill="1" applyBorder="1" applyAlignment="1">
      <alignment horizontal="justify" vertical="top" wrapText="1"/>
    </xf>
    <xf numFmtId="0" fontId="6" fillId="2" borderId="24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2" borderId="2" xfId="0" applyFont="1" applyFill="1" applyBorder="1" applyAlignment="1">
      <alignment horizontal="justify" vertical="top" wrapText="1"/>
    </xf>
    <xf numFmtId="20" fontId="5" fillId="0" borderId="23" xfId="0" applyNumberFormat="1" applyFont="1" applyBorder="1" applyAlignment="1">
      <alignment horizontal="justify" vertical="top" wrapText="1"/>
    </xf>
    <xf numFmtId="20" fontId="5" fillId="0" borderId="24" xfId="0" applyNumberFormat="1" applyFont="1" applyBorder="1" applyAlignment="1">
      <alignment horizontal="justify" vertical="top" wrapText="1"/>
    </xf>
    <xf numFmtId="20" fontId="5" fillId="0" borderId="26" xfId="0" applyNumberFormat="1" applyFont="1" applyBorder="1" applyAlignment="1">
      <alignment horizontal="justify" vertical="top" wrapText="1"/>
    </xf>
    <xf numFmtId="0" fontId="5" fillId="0" borderId="23" xfId="0" applyFont="1" applyBorder="1" applyAlignment="1">
      <alignment horizontal="justify" vertical="top"/>
    </xf>
    <xf numFmtId="0" fontId="5" fillId="0" borderId="24" xfId="0" applyFont="1" applyBorder="1" applyAlignment="1">
      <alignment horizontal="justify" vertical="top"/>
    </xf>
    <xf numFmtId="0" fontId="5" fillId="0" borderId="26" xfId="0" applyFont="1" applyBorder="1" applyAlignment="1">
      <alignment horizontal="justify" vertical="top"/>
    </xf>
    <xf numFmtId="0" fontId="5" fillId="0" borderId="27" xfId="0" applyFont="1" applyBorder="1" applyAlignment="1">
      <alignment horizontal="justify" vertical="top" wrapText="1"/>
    </xf>
    <xf numFmtId="0" fontId="6" fillId="2" borderId="23" xfId="0" applyFont="1" applyFill="1" applyBorder="1" applyAlignment="1">
      <alignment horizontal="justify" vertical="top"/>
    </xf>
    <xf numFmtId="0" fontId="6" fillId="2" borderId="24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top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 vertical="top" wrapText="1"/>
    </xf>
    <xf numFmtId="0" fontId="16" fillId="0" borderId="3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</cellXfs>
  <cellStyles count="4">
    <cellStyle name="Millares" xfId="1" builtinId="3"/>
    <cellStyle name="Moned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745435</xdr:colOff>
      <xdr:row>1</xdr:row>
      <xdr:rowOff>470459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745435</xdr:colOff>
      <xdr:row>1</xdr:row>
      <xdr:rowOff>470459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745435</xdr:colOff>
      <xdr:row>1</xdr:row>
      <xdr:rowOff>470459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745435</xdr:colOff>
      <xdr:row>1</xdr:row>
      <xdr:rowOff>470459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4" sqref="A24"/>
    </sheetView>
  </sheetViews>
  <sheetFormatPr baseColWidth="10" defaultRowHeight="15" x14ac:dyDescent="0.25"/>
  <cols>
    <col min="1" max="1" width="39.28515625" customWidth="1"/>
    <col min="2" max="2" width="40.7109375" customWidth="1"/>
  </cols>
  <sheetData>
    <row r="1" spans="1:2" ht="15.75" thickBot="1" x14ac:dyDescent="0.3">
      <c r="A1" s="7" t="s">
        <v>34</v>
      </c>
      <c r="B1" s="8" t="s">
        <v>35</v>
      </c>
    </row>
    <row r="2" spans="1:2" ht="24.75" thickBot="1" x14ac:dyDescent="0.3">
      <c r="A2" s="9" t="s">
        <v>36</v>
      </c>
      <c r="B2" s="10" t="s">
        <v>37</v>
      </c>
    </row>
    <row r="3" spans="1:2" ht="24.75" thickBot="1" x14ac:dyDescent="0.3">
      <c r="A3" s="9" t="s">
        <v>38</v>
      </c>
      <c r="B3" s="10" t="s">
        <v>39</v>
      </c>
    </row>
    <row r="4" spans="1:2" ht="24.75" thickBot="1" x14ac:dyDescent="0.3">
      <c r="A4" s="9" t="s">
        <v>40</v>
      </c>
      <c r="B4" s="10" t="s">
        <v>37</v>
      </c>
    </row>
    <row r="5" spans="1:2" ht="15.75" thickBot="1" x14ac:dyDescent="0.3">
      <c r="A5" s="9" t="s">
        <v>41</v>
      </c>
      <c r="B5" s="10" t="s">
        <v>42</v>
      </c>
    </row>
    <row r="6" spans="1:2" ht="15.75" thickBot="1" x14ac:dyDescent="0.3">
      <c r="A6" s="9" t="s">
        <v>43</v>
      </c>
      <c r="B6" s="10" t="s">
        <v>44</v>
      </c>
    </row>
    <row r="7" spans="1:2" ht="36.75" thickBot="1" x14ac:dyDescent="0.3">
      <c r="A7" s="9" t="s">
        <v>45</v>
      </c>
      <c r="B7" s="10" t="s">
        <v>46</v>
      </c>
    </row>
    <row r="8" spans="1:2" ht="15.75" thickBot="1" x14ac:dyDescent="0.3"/>
    <row r="9" spans="1:2" ht="15.75" thickBot="1" x14ac:dyDescent="0.3">
      <c r="A9" s="11" t="s">
        <v>47</v>
      </c>
      <c r="B9" s="3" t="s">
        <v>18</v>
      </c>
    </row>
    <row r="10" spans="1:2" ht="15.75" thickBot="1" x14ac:dyDescent="0.3">
      <c r="A10" s="12" t="s">
        <v>1</v>
      </c>
      <c r="B10" s="5"/>
    </row>
    <row r="11" spans="1:2" ht="15.75" thickBot="1" x14ac:dyDescent="0.3">
      <c r="A11" s="9" t="s">
        <v>2</v>
      </c>
      <c r="B11" s="10"/>
    </row>
    <row r="12" spans="1:2" ht="15.75" thickBot="1" x14ac:dyDescent="0.3">
      <c r="A12" s="9" t="s">
        <v>12</v>
      </c>
      <c r="B12" s="10"/>
    </row>
    <row r="13" spans="1:2" ht="15.75" thickBot="1" x14ac:dyDescent="0.3">
      <c r="A13" s="9" t="s">
        <v>48</v>
      </c>
      <c r="B13" s="10"/>
    </row>
    <row r="14" spans="1:2" ht="15.75" thickBot="1" x14ac:dyDescent="0.3">
      <c r="A14" s="9" t="s">
        <v>49</v>
      </c>
      <c r="B14" s="10"/>
    </row>
    <row r="15" spans="1:2" ht="15.75" thickBot="1" x14ac:dyDescent="0.3">
      <c r="A15" s="9" t="s">
        <v>50</v>
      </c>
      <c r="B15" s="10"/>
    </row>
    <row r="16" spans="1:2" ht="15.75" thickBot="1" x14ac:dyDescent="0.3">
      <c r="A16" s="9" t="s">
        <v>51</v>
      </c>
      <c r="B16" s="10"/>
    </row>
    <row r="17" spans="1:2" ht="15.75" thickBot="1" x14ac:dyDescent="0.3">
      <c r="A17" s="9" t="s">
        <v>52</v>
      </c>
      <c r="B17" s="10"/>
    </row>
    <row r="18" spans="1:2" ht="15.75" thickBot="1" x14ac:dyDescent="0.3">
      <c r="A18" s="9" t="s">
        <v>53</v>
      </c>
      <c r="B18" s="10"/>
    </row>
    <row r="19" spans="1:2" ht="24.75" thickBot="1" x14ac:dyDescent="0.3">
      <c r="A19" s="9" t="s">
        <v>54</v>
      </c>
      <c r="B19" s="10"/>
    </row>
    <row r="20" spans="1:2" ht="15.75" thickBot="1" x14ac:dyDescent="0.3"/>
    <row r="21" spans="1:2" ht="15.75" thickBot="1" x14ac:dyDescent="0.3">
      <c r="A21" s="13" t="s">
        <v>41</v>
      </c>
      <c r="B21" s="14" t="s">
        <v>18</v>
      </c>
    </row>
    <row r="22" spans="1:2" ht="15.75" thickBot="1" x14ac:dyDescent="0.3">
      <c r="A22" s="15"/>
      <c r="B22" s="16"/>
    </row>
    <row r="23" spans="1:2" ht="15.75" thickBot="1" x14ac:dyDescent="0.3">
      <c r="A23" s="12" t="s">
        <v>1</v>
      </c>
      <c r="B23" s="5"/>
    </row>
    <row r="24" spans="1:2" ht="15.75" thickBot="1" x14ac:dyDescent="0.3">
      <c r="A24" s="9" t="s">
        <v>19</v>
      </c>
      <c r="B24" s="10"/>
    </row>
    <row r="25" spans="1:2" ht="15.75" thickBot="1" x14ac:dyDescent="0.3">
      <c r="A25" s="9" t="s">
        <v>27</v>
      </c>
      <c r="B25" s="10"/>
    </row>
    <row r="26" spans="1:2" ht="15.75" thickBot="1" x14ac:dyDescent="0.3">
      <c r="A26" s="9" t="s">
        <v>55</v>
      </c>
      <c r="B26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15" sqref="I15"/>
    </sheetView>
  </sheetViews>
  <sheetFormatPr baseColWidth="10" defaultRowHeight="15" x14ac:dyDescent="0.25"/>
  <cols>
    <col min="1" max="1" width="14.140625" customWidth="1"/>
  </cols>
  <sheetData>
    <row r="1" spans="1:10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x14ac:dyDescent="0.25">
      <c r="A2" s="131" t="s">
        <v>158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 ht="15.75" thickBot="1" x14ac:dyDescent="0.3">
      <c r="A3" s="134" t="s">
        <v>116</v>
      </c>
      <c r="B3" s="135"/>
      <c r="C3" s="135"/>
      <c r="D3" s="135"/>
      <c r="E3" s="135"/>
      <c r="F3" s="135"/>
      <c r="G3" s="135"/>
      <c r="H3" s="135"/>
      <c r="I3" s="135"/>
      <c r="J3" s="136"/>
    </row>
    <row r="4" spans="1:10" ht="24" x14ac:dyDescent="0.25">
      <c r="A4" s="42" t="s">
        <v>159</v>
      </c>
      <c r="B4" s="137" t="s">
        <v>161</v>
      </c>
      <c r="C4" s="138"/>
      <c r="D4" s="137" t="s">
        <v>162</v>
      </c>
      <c r="E4" s="138"/>
      <c r="F4" s="137" t="s">
        <v>163</v>
      </c>
      <c r="G4" s="138"/>
      <c r="H4" s="137" t="s">
        <v>164</v>
      </c>
      <c r="I4" s="138"/>
      <c r="J4" s="24" t="s">
        <v>165</v>
      </c>
    </row>
    <row r="5" spans="1:10" x14ac:dyDescent="0.25">
      <c r="A5" s="42" t="s">
        <v>160</v>
      </c>
      <c r="B5" s="139"/>
      <c r="C5" s="140"/>
      <c r="D5" s="139"/>
      <c r="E5" s="140"/>
      <c r="F5" s="139"/>
      <c r="G5" s="140"/>
      <c r="H5" s="139"/>
      <c r="I5" s="140"/>
      <c r="J5" s="24" t="s">
        <v>1</v>
      </c>
    </row>
    <row r="6" spans="1:10" ht="15.75" thickBot="1" x14ac:dyDescent="0.3">
      <c r="A6" s="43"/>
      <c r="B6" s="141"/>
      <c r="C6" s="142"/>
      <c r="D6" s="141"/>
      <c r="E6" s="142"/>
      <c r="F6" s="141"/>
      <c r="G6" s="142"/>
      <c r="H6" s="141"/>
      <c r="I6" s="142"/>
      <c r="J6" s="24"/>
    </row>
    <row r="7" spans="1:10" ht="24" x14ac:dyDescent="0.25">
      <c r="A7" s="43"/>
      <c r="B7" s="24" t="s">
        <v>167</v>
      </c>
      <c r="C7" s="44" t="s">
        <v>169</v>
      </c>
      <c r="D7" s="24" t="s">
        <v>167</v>
      </c>
      <c r="E7" s="24" t="s">
        <v>169</v>
      </c>
      <c r="F7" s="24" t="s">
        <v>167</v>
      </c>
      <c r="G7" s="24" t="s">
        <v>169</v>
      </c>
      <c r="H7" s="24" t="s">
        <v>167</v>
      </c>
      <c r="I7" s="24" t="s">
        <v>169</v>
      </c>
      <c r="J7" s="24" t="s">
        <v>166</v>
      </c>
    </row>
    <row r="8" spans="1:10" ht="15.75" thickBot="1" x14ac:dyDescent="0.3">
      <c r="A8" s="45"/>
      <c r="B8" s="19" t="s">
        <v>168</v>
      </c>
      <c r="C8" s="19" t="s">
        <v>170</v>
      </c>
      <c r="D8" s="19" t="s">
        <v>171</v>
      </c>
      <c r="E8" s="19" t="s">
        <v>172</v>
      </c>
      <c r="F8" s="19" t="s">
        <v>173</v>
      </c>
      <c r="G8" s="19" t="s">
        <v>174</v>
      </c>
      <c r="H8" s="19" t="s">
        <v>175</v>
      </c>
      <c r="I8" s="19" t="s">
        <v>176</v>
      </c>
      <c r="J8" s="46"/>
    </row>
    <row r="9" spans="1:10" ht="15.75" thickBot="1" x14ac:dyDescent="0.3">
      <c r="A9" s="35"/>
      <c r="B9" s="20"/>
      <c r="C9" s="20"/>
      <c r="D9" s="20"/>
      <c r="E9" s="20"/>
      <c r="F9" s="20"/>
      <c r="G9" s="20"/>
      <c r="H9" s="20"/>
      <c r="I9" s="20"/>
      <c r="J9" s="20"/>
    </row>
    <row r="10" spans="1:10" ht="15.75" thickBot="1" x14ac:dyDescent="0.3">
      <c r="A10" s="35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5.75" thickBot="1" x14ac:dyDescent="0.3">
      <c r="A11" s="35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5.75" thickBot="1" x14ac:dyDescent="0.3">
      <c r="A12" s="35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5.75" thickBot="1" x14ac:dyDescent="0.3">
      <c r="A13" s="35"/>
      <c r="B13" s="20"/>
      <c r="C13" s="20"/>
      <c r="D13" s="20"/>
      <c r="E13" s="20"/>
      <c r="F13" s="20"/>
      <c r="G13" s="20"/>
      <c r="H13" s="20"/>
      <c r="I13" s="20"/>
      <c r="J13" s="20"/>
    </row>
  </sheetData>
  <mergeCells count="7">
    <mergeCell ref="A1:J1"/>
    <mergeCell ref="A2:J2"/>
    <mergeCell ref="A3:J3"/>
    <mergeCell ref="B4:C6"/>
    <mergeCell ref="D4:E6"/>
    <mergeCell ref="F4:G6"/>
    <mergeCell ref="H4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G15" sqref="G15"/>
    </sheetView>
  </sheetViews>
  <sheetFormatPr baseColWidth="10" defaultRowHeight="15" x14ac:dyDescent="0.25"/>
  <cols>
    <col min="1" max="1" width="24.28515625" bestFit="1" customWidth="1"/>
    <col min="2" max="2" width="16.7109375" customWidth="1"/>
    <col min="3" max="3" width="17.28515625" customWidth="1"/>
  </cols>
  <sheetData>
    <row r="1" spans="1:3" x14ac:dyDescent="0.25">
      <c r="A1" s="103" t="s">
        <v>177</v>
      </c>
      <c r="B1" s="104"/>
      <c r="C1" s="105"/>
    </row>
    <row r="2" spans="1:3" x14ac:dyDescent="0.25">
      <c r="A2" s="106" t="s">
        <v>178</v>
      </c>
      <c r="B2" s="107"/>
      <c r="C2" s="108"/>
    </row>
    <row r="3" spans="1:3" ht="15.75" thickBot="1" x14ac:dyDescent="0.3">
      <c r="A3" s="109" t="s">
        <v>179</v>
      </c>
      <c r="B3" s="110"/>
      <c r="C3" s="111"/>
    </row>
    <row r="4" spans="1:3" ht="15.75" thickBot="1" x14ac:dyDescent="0.3">
      <c r="A4" s="118" t="s">
        <v>180</v>
      </c>
      <c r="B4" s="144" t="s">
        <v>181</v>
      </c>
      <c r="C4" s="145"/>
    </row>
    <row r="5" spans="1:3" ht="15.75" thickBot="1" x14ac:dyDescent="0.3">
      <c r="A5" s="143"/>
      <c r="B5" s="1" t="s">
        <v>182</v>
      </c>
      <c r="C5" s="47" t="s">
        <v>183</v>
      </c>
    </row>
    <row r="6" spans="1:3" ht="15.75" thickBot="1" x14ac:dyDescent="0.3">
      <c r="A6" s="34"/>
      <c r="B6" s="1"/>
      <c r="C6" s="1"/>
    </row>
    <row r="7" spans="1:3" ht="15.75" thickBot="1" x14ac:dyDescent="0.3">
      <c r="A7" s="34"/>
      <c r="B7" s="1"/>
      <c r="C7" s="1"/>
    </row>
    <row r="8" spans="1:3" ht="15.75" thickBot="1" x14ac:dyDescent="0.3">
      <c r="A8" s="29"/>
      <c r="B8" s="2"/>
      <c r="C8" s="2"/>
    </row>
    <row r="9" spans="1:3" ht="15.75" thickBot="1" x14ac:dyDescent="0.3">
      <c r="A9" s="29"/>
      <c r="B9" s="2"/>
      <c r="C9" s="2"/>
    </row>
    <row r="10" spans="1:3" ht="15.75" thickBot="1" x14ac:dyDescent="0.3">
      <c r="A10" s="29"/>
      <c r="B10" s="2"/>
      <c r="C10" s="2"/>
    </row>
  </sheetData>
  <mergeCells count="5">
    <mergeCell ref="A1:C1"/>
    <mergeCell ref="A2:C2"/>
    <mergeCell ref="A3:C3"/>
    <mergeCell ref="A4:A5"/>
    <mergeCell ref="B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opLeftCell="A37" workbookViewId="0">
      <selection activeCell="A48" sqref="A48:D48"/>
    </sheetView>
  </sheetViews>
  <sheetFormatPr baseColWidth="10" defaultRowHeight="15" x14ac:dyDescent="0.25"/>
  <cols>
    <col min="1" max="1" width="17.140625" customWidth="1"/>
    <col min="2" max="2" width="14.85546875" customWidth="1"/>
    <col min="3" max="3" width="15" customWidth="1"/>
    <col min="4" max="4" width="29" customWidth="1"/>
  </cols>
  <sheetData>
    <row r="2" spans="1:4" ht="15.75" thickBot="1" x14ac:dyDescent="0.3"/>
    <row r="3" spans="1:4" ht="15.75" thickBot="1" x14ac:dyDescent="0.3">
      <c r="A3" s="168" t="s">
        <v>202</v>
      </c>
      <c r="B3" s="169"/>
      <c r="C3" s="169"/>
      <c r="D3" s="170"/>
    </row>
    <row r="4" spans="1:4" ht="15.75" thickBot="1" x14ac:dyDescent="0.3">
      <c r="A4" s="148" t="s">
        <v>184</v>
      </c>
      <c r="B4" s="149"/>
      <c r="C4" s="149"/>
      <c r="D4" s="150"/>
    </row>
    <row r="5" spans="1:4" ht="15.75" thickBot="1" x14ac:dyDescent="0.3">
      <c r="A5" s="148" t="s">
        <v>185</v>
      </c>
      <c r="B5" s="149"/>
      <c r="C5" s="149"/>
      <c r="D5" s="150"/>
    </row>
    <row r="6" spans="1:4" ht="15.75" thickBot="1" x14ac:dyDescent="0.3">
      <c r="A6" s="148" t="s">
        <v>186</v>
      </c>
      <c r="B6" s="149"/>
      <c r="C6" s="149"/>
      <c r="D6" s="150"/>
    </row>
    <row r="7" spans="1:4" ht="33.75" customHeight="1" thickBot="1" x14ac:dyDescent="0.3">
      <c r="A7" s="148" t="s">
        <v>187</v>
      </c>
      <c r="B7" s="149"/>
      <c r="C7" s="149"/>
      <c r="D7" s="150"/>
    </row>
    <row r="8" spans="1:4" ht="15.75" thickBot="1" x14ac:dyDescent="0.3">
      <c r="A8" s="148" t="s">
        <v>188</v>
      </c>
      <c r="B8" s="150"/>
      <c r="C8" s="167" t="s">
        <v>189</v>
      </c>
      <c r="D8" s="150"/>
    </row>
    <row r="9" spans="1:4" ht="15.75" thickBot="1" x14ac:dyDescent="0.3">
      <c r="A9" s="148" t="s">
        <v>190</v>
      </c>
      <c r="B9" s="149"/>
      <c r="C9" s="149"/>
      <c r="D9" s="150"/>
    </row>
    <row r="10" spans="1:4" ht="15.75" thickBot="1" x14ac:dyDescent="0.3">
      <c r="A10" s="148" t="s">
        <v>191</v>
      </c>
      <c r="B10" s="149"/>
      <c r="C10" s="149"/>
      <c r="D10" s="150"/>
    </row>
    <row r="11" spans="1:4" ht="15.75" thickBot="1" x14ac:dyDescent="0.3">
      <c r="A11" s="148" t="s">
        <v>192</v>
      </c>
      <c r="B11" s="149"/>
      <c r="C11" s="149"/>
      <c r="D11" s="150"/>
    </row>
    <row r="12" spans="1:4" ht="15.75" thickBot="1" x14ac:dyDescent="0.3">
      <c r="A12" s="148" t="s">
        <v>193</v>
      </c>
      <c r="B12" s="149"/>
      <c r="C12" s="149"/>
      <c r="D12" s="159"/>
    </row>
    <row r="13" spans="1:4" ht="15.75" thickBot="1" x14ac:dyDescent="0.3">
      <c r="A13" s="148" t="s">
        <v>194</v>
      </c>
      <c r="B13" s="149"/>
      <c r="C13" s="149"/>
      <c r="D13" s="150"/>
    </row>
    <row r="14" spans="1:4" ht="15.75" thickBot="1" x14ac:dyDescent="0.3">
      <c r="A14" s="148" t="s">
        <v>195</v>
      </c>
      <c r="B14" s="149"/>
      <c r="C14" s="149"/>
      <c r="D14" s="150"/>
    </row>
    <row r="15" spans="1:4" ht="15.75" thickBot="1" x14ac:dyDescent="0.3">
      <c r="A15" s="48"/>
      <c r="B15" s="149"/>
      <c r="C15" s="149"/>
      <c r="D15" s="149"/>
    </row>
    <row r="16" spans="1:4" ht="15.75" thickBot="1" x14ac:dyDescent="0.3">
      <c r="A16" s="157" t="s">
        <v>203</v>
      </c>
      <c r="B16" s="158"/>
      <c r="C16" s="158"/>
      <c r="D16" s="49"/>
    </row>
    <row r="17" spans="1:4" x14ac:dyDescent="0.25">
      <c r="A17" s="151" t="s">
        <v>196</v>
      </c>
      <c r="B17" s="152"/>
      <c r="C17" s="152"/>
      <c r="D17" s="153"/>
    </row>
    <row r="18" spans="1:4" ht="15.75" thickBot="1" x14ac:dyDescent="0.3">
      <c r="A18" s="154"/>
      <c r="B18" s="155"/>
      <c r="C18" s="155"/>
      <c r="D18" s="156"/>
    </row>
    <row r="19" spans="1:4" ht="15.75" thickBot="1" x14ac:dyDescent="0.3">
      <c r="A19" s="164" t="s">
        <v>197</v>
      </c>
      <c r="B19" s="165"/>
      <c r="C19" s="165"/>
      <c r="D19" s="166"/>
    </row>
    <row r="20" spans="1:4" ht="15.75" thickBot="1" x14ac:dyDescent="0.3">
      <c r="A20" s="148" t="s">
        <v>198</v>
      </c>
      <c r="B20" s="149"/>
      <c r="C20" s="149"/>
      <c r="D20" s="159"/>
    </row>
    <row r="21" spans="1:4" ht="15.75" thickBot="1" x14ac:dyDescent="0.3">
      <c r="A21" s="148" t="s">
        <v>199</v>
      </c>
      <c r="B21" s="149"/>
      <c r="C21" s="149"/>
      <c r="D21" s="159"/>
    </row>
    <row r="22" spans="1:4" ht="15.75" thickBot="1" x14ac:dyDescent="0.3">
      <c r="A22" s="148" t="s">
        <v>200</v>
      </c>
      <c r="B22" s="149"/>
      <c r="C22" s="149"/>
      <c r="D22" s="159"/>
    </row>
    <row r="23" spans="1:4" ht="15.75" thickBot="1" x14ac:dyDescent="0.3">
      <c r="A23" s="148" t="s">
        <v>201</v>
      </c>
      <c r="B23" s="149"/>
      <c r="C23" s="149"/>
      <c r="D23" s="159"/>
    </row>
    <row r="24" spans="1:4" ht="15.75" thickBot="1" x14ac:dyDescent="0.3"/>
    <row r="25" spans="1:4" ht="15.75" thickBot="1" x14ac:dyDescent="0.3">
      <c r="A25" s="157" t="s">
        <v>211</v>
      </c>
      <c r="B25" s="158"/>
      <c r="C25" s="158"/>
      <c r="D25" s="160"/>
    </row>
    <row r="26" spans="1:4" ht="15.75" thickBot="1" x14ac:dyDescent="0.3">
      <c r="A26" s="148" t="s">
        <v>204</v>
      </c>
      <c r="B26" s="149"/>
      <c r="C26" s="149"/>
      <c r="D26" s="150"/>
    </row>
    <row r="27" spans="1:4" ht="15.75" thickBot="1" x14ac:dyDescent="0.3">
      <c r="A27" s="148" t="s">
        <v>205</v>
      </c>
      <c r="B27" s="149"/>
      <c r="C27" s="149"/>
      <c r="D27" s="150"/>
    </row>
    <row r="28" spans="1:4" ht="15.75" thickBot="1" x14ac:dyDescent="0.3">
      <c r="A28" s="161">
        <v>4.1666666666666664E-2</v>
      </c>
      <c r="B28" s="162"/>
      <c r="C28" s="162"/>
      <c r="D28" s="163"/>
    </row>
    <row r="29" spans="1:4" ht="15.75" thickBot="1" x14ac:dyDescent="0.3">
      <c r="A29" s="148" t="s">
        <v>206</v>
      </c>
      <c r="B29" s="149"/>
      <c r="C29" s="149"/>
      <c r="D29" s="150"/>
    </row>
    <row r="30" spans="1:4" ht="15.75" thickBot="1" x14ac:dyDescent="0.3">
      <c r="A30" s="148" t="s">
        <v>207</v>
      </c>
      <c r="B30" s="149"/>
      <c r="C30" s="149"/>
      <c r="D30" s="150"/>
    </row>
    <row r="31" spans="1:4" ht="15.75" thickBot="1" x14ac:dyDescent="0.3">
      <c r="A31" s="148" t="s">
        <v>208</v>
      </c>
      <c r="B31" s="149"/>
      <c r="C31" s="149"/>
      <c r="D31" s="150"/>
    </row>
    <row r="32" spans="1:4" ht="15.75" thickBot="1" x14ac:dyDescent="0.3">
      <c r="A32" s="148" t="s">
        <v>209</v>
      </c>
      <c r="B32" s="149"/>
      <c r="C32" s="149"/>
      <c r="D32" s="150"/>
    </row>
    <row r="33" spans="1:4" ht="15.75" thickBot="1" x14ac:dyDescent="0.3">
      <c r="A33" s="148" t="s">
        <v>210</v>
      </c>
      <c r="B33" s="149"/>
      <c r="C33" s="149"/>
      <c r="D33" s="150"/>
    </row>
    <row r="34" spans="1:4" ht="15.75" thickBot="1" x14ac:dyDescent="0.3"/>
    <row r="35" spans="1:4" ht="15.75" thickBot="1" x14ac:dyDescent="0.3">
      <c r="A35" s="157" t="s">
        <v>221</v>
      </c>
      <c r="B35" s="158"/>
      <c r="C35" s="158"/>
      <c r="D35" s="158"/>
    </row>
    <row r="36" spans="1:4" ht="15.75" thickBot="1" x14ac:dyDescent="0.3">
      <c r="A36" s="148" t="s">
        <v>212</v>
      </c>
      <c r="B36" s="149"/>
      <c r="C36" s="149"/>
      <c r="D36" s="150"/>
    </row>
    <row r="37" spans="1:4" ht="15.75" thickBot="1" x14ac:dyDescent="0.3">
      <c r="A37" s="148" t="s">
        <v>213</v>
      </c>
      <c r="B37" s="149"/>
      <c r="C37" s="149"/>
      <c r="D37" s="150"/>
    </row>
    <row r="38" spans="1:4" ht="15.75" thickBot="1" x14ac:dyDescent="0.3">
      <c r="A38" s="148" t="s">
        <v>214</v>
      </c>
      <c r="B38" s="149"/>
      <c r="C38" s="149"/>
      <c r="D38" s="150"/>
    </row>
    <row r="39" spans="1:4" ht="15.75" thickBot="1" x14ac:dyDescent="0.3">
      <c r="A39" s="148" t="s">
        <v>215</v>
      </c>
      <c r="B39" s="149"/>
      <c r="C39" s="149"/>
      <c r="D39" s="150"/>
    </row>
    <row r="40" spans="1:4" ht="15.75" thickBot="1" x14ac:dyDescent="0.3">
      <c r="A40" s="148" t="s">
        <v>216</v>
      </c>
      <c r="B40" s="149"/>
      <c r="C40" s="149"/>
      <c r="D40" s="150"/>
    </row>
    <row r="41" spans="1:4" ht="15.75" thickBot="1" x14ac:dyDescent="0.3">
      <c r="A41" s="148" t="s">
        <v>217</v>
      </c>
      <c r="B41" s="149"/>
      <c r="C41" s="149"/>
      <c r="D41" s="150"/>
    </row>
    <row r="42" spans="1:4" ht="15.75" thickBot="1" x14ac:dyDescent="0.3">
      <c r="A42" s="48"/>
      <c r="B42" s="48"/>
      <c r="C42" s="149"/>
      <c r="D42" s="149"/>
    </row>
    <row r="43" spans="1:4" ht="15.75" thickBot="1" x14ac:dyDescent="0.3">
      <c r="A43" s="157" t="s">
        <v>222</v>
      </c>
      <c r="B43" s="158"/>
      <c r="C43" s="158"/>
      <c r="D43" s="158"/>
    </row>
    <row r="44" spans="1:4" ht="15.75" thickBot="1" x14ac:dyDescent="0.3">
      <c r="A44" s="148" t="s">
        <v>218</v>
      </c>
      <c r="B44" s="149"/>
      <c r="C44" s="149"/>
      <c r="D44" s="150"/>
    </row>
    <row r="45" spans="1:4" ht="15.75" thickBot="1" x14ac:dyDescent="0.3">
      <c r="A45" s="148" t="s">
        <v>219</v>
      </c>
      <c r="B45" s="149"/>
      <c r="C45" s="149"/>
      <c r="D45" s="150"/>
    </row>
    <row r="46" spans="1:4" ht="15.75" thickBot="1" x14ac:dyDescent="0.3">
      <c r="A46" s="148" t="s">
        <v>220</v>
      </c>
      <c r="B46" s="149"/>
      <c r="C46" s="149"/>
      <c r="D46" s="150"/>
    </row>
    <row r="47" spans="1:4" ht="15.75" thickBot="1" x14ac:dyDescent="0.3"/>
    <row r="48" spans="1:4" ht="15.75" thickBot="1" x14ac:dyDescent="0.3">
      <c r="A48" s="146" t="s">
        <v>223</v>
      </c>
      <c r="B48" s="147"/>
      <c r="C48" s="147"/>
      <c r="D48" s="147"/>
    </row>
    <row r="49" spans="1:4" ht="15.75" thickBot="1" x14ac:dyDescent="0.3">
      <c r="A49" s="148" t="s">
        <v>224</v>
      </c>
      <c r="B49" s="149"/>
      <c r="C49" s="149"/>
      <c r="D49" s="150"/>
    </row>
    <row r="50" spans="1:4" x14ac:dyDescent="0.25">
      <c r="A50" s="151" t="s">
        <v>225</v>
      </c>
      <c r="B50" s="152"/>
      <c r="C50" s="152"/>
      <c r="D50" s="153"/>
    </row>
    <row r="51" spans="1:4" ht="15.75" thickBot="1" x14ac:dyDescent="0.3">
      <c r="A51" s="154" t="s">
        <v>226</v>
      </c>
      <c r="B51" s="155"/>
      <c r="C51" s="155"/>
      <c r="D51" s="156"/>
    </row>
    <row r="52" spans="1:4" ht="15.75" thickBot="1" x14ac:dyDescent="0.3">
      <c r="A52" s="148" t="s">
        <v>227</v>
      </c>
      <c r="B52" s="149"/>
      <c r="C52" s="149"/>
      <c r="D52" s="150"/>
    </row>
    <row r="53" spans="1:4" ht="15.75" thickBot="1" x14ac:dyDescent="0.3">
      <c r="A53" s="148" t="s">
        <v>228</v>
      </c>
      <c r="B53" s="149"/>
      <c r="C53" s="149"/>
      <c r="D53" s="150"/>
    </row>
    <row r="54" spans="1:4" ht="15.75" thickBot="1" x14ac:dyDescent="0.3">
      <c r="A54" s="148" t="s">
        <v>229</v>
      </c>
      <c r="B54" s="149"/>
      <c r="C54" s="149"/>
      <c r="D54" s="150"/>
    </row>
    <row r="55" spans="1:4" ht="15.75" thickBot="1" x14ac:dyDescent="0.3">
      <c r="A55" s="48"/>
      <c r="B55" s="48"/>
      <c r="C55" s="48"/>
      <c r="D55" s="48"/>
    </row>
    <row r="56" spans="1:4" ht="15.75" thickBot="1" x14ac:dyDescent="0.3">
      <c r="A56" s="146" t="s">
        <v>230</v>
      </c>
      <c r="B56" s="147"/>
      <c r="C56" s="147"/>
      <c r="D56" s="50"/>
    </row>
    <row r="57" spans="1:4" ht="15.75" thickBot="1" x14ac:dyDescent="0.3">
      <c r="A57" s="148" t="s">
        <v>231</v>
      </c>
      <c r="B57" s="149"/>
      <c r="C57" s="149"/>
      <c r="D57" s="150"/>
    </row>
    <row r="58" spans="1:4" ht="15.75" thickBot="1" x14ac:dyDescent="0.3">
      <c r="A58" s="148" t="s">
        <v>232</v>
      </c>
      <c r="B58" s="149"/>
      <c r="C58" s="149"/>
      <c r="D58" s="150"/>
    </row>
  </sheetData>
  <mergeCells count="52">
    <mergeCell ref="A8:B8"/>
    <mergeCell ref="C8:D8"/>
    <mergeCell ref="A3:D3"/>
    <mergeCell ref="A4:D4"/>
    <mergeCell ref="A5:D5"/>
    <mergeCell ref="A6:D6"/>
    <mergeCell ref="A7:D7"/>
    <mergeCell ref="A21:D21"/>
    <mergeCell ref="A9:D9"/>
    <mergeCell ref="A10:D10"/>
    <mergeCell ref="A11:D11"/>
    <mergeCell ref="A12:D12"/>
    <mergeCell ref="A13:D13"/>
    <mergeCell ref="A14:D14"/>
    <mergeCell ref="B15:D15"/>
    <mergeCell ref="A16:C16"/>
    <mergeCell ref="A17:D18"/>
    <mergeCell ref="A19:D19"/>
    <mergeCell ref="A20:D20"/>
    <mergeCell ref="A35:D35"/>
    <mergeCell ref="A22:D22"/>
    <mergeCell ref="A23:D23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48:D48"/>
    <mergeCell ref="A36:D36"/>
    <mergeCell ref="A37:D37"/>
    <mergeCell ref="A38:D38"/>
    <mergeCell ref="A39:D39"/>
    <mergeCell ref="A40:D40"/>
    <mergeCell ref="A41:D41"/>
    <mergeCell ref="C42:D42"/>
    <mergeCell ref="A43:D43"/>
    <mergeCell ref="A44:D44"/>
    <mergeCell ref="A45:D45"/>
    <mergeCell ref="A46:D46"/>
    <mergeCell ref="A56:C56"/>
    <mergeCell ref="A57:D57"/>
    <mergeCell ref="A58:D58"/>
    <mergeCell ref="A49:D49"/>
    <mergeCell ref="A50:D50"/>
    <mergeCell ref="A51:D51"/>
    <mergeCell ref="A52:D52"/>
    <mergeCell ref="A53:D53"/>
    <mergeCell ref="A54:D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RowHeight="15" x14ac:dyDescent="0.25"/>
  <cols>
    <col min="1" max="1" width="34.42578125" customWidth="1"/>
    <col min="2" max="2" width="27.28515625" customWidth="1"/>
  </cols>
  <sheetData>
    <row r="1" spans="1:2" x14ac:dyDescent="0.25">
      <c r="A1" s="103" t="s">
        <v>233</v>
      </c>
      <c r="B1" s="105"/>
    </row>
    <row r="2" spans="1:2" x14ac:dyDescent="0.25">
      <c r="A2" s="106" t="s">
        <v>234</v>
      </c>
      <c r="B2" s="108"/>
    </row>
    <row r="3" spans="1:2" ht="15.75" thickBot="1" x14ac:dyDescent="0.3">
      <c r="A3" s="109" t="s">
        <v>235</v>
      </c>
      <c r="B3" s="111"/>
    </row>
    <row r="4" spans="1:2" x14ac:dyDescent="0.25">
      <c r="A4" s="51" t="s">
        <v>236</v>
      </c>
      <c r="B4" s="123" t="s">
        <v>124</v>
      </c>
    </row>
    <row r="5" spans="1:2" ht="15.75" thickBot="1" x14ac:dyDescent="0.3">
      <c r="A5" s="30" t="s">
        <v>237</v>
      </c>
      <c r="B5" s="124"/>
    </row>
    <row r="6" spans="1:2" ht="15.75" thickBot="1" x14ac:dyDescent="0.3">
      <c r="A6" s="32"/>
      <c r="B6" s="33"/>
    </row>
    <row r="7" spans="1:2" ht="15.75" thickBot="1" x14ac:dyDescent="0.3">
      <c r="A7" s="32"/>
      <c r="B7" s="33"/>
    </row>
    <row r="8" spans="1:2" ht="15.75" thickBot="1" x14ac:dyDescent="0.3">
      <c r="A8" s="32"/>
      <c r="B8" s="33"/>
    </row>
    <row r="9" spans="1:2" ht="15.75" thickBot="1" x14ac:dyDescent="0.3">
      <c r="A9" s="32"/>
      <c r="B9" s="33"/>
    </row>
  </sheetData>
  <mergeCells count="4">
    <mergeCell ref="A1:B1"/>
    <mergeCell ref="A2:B2"/>
    <mergeCell ref="A3:B3"/>
    <mergeCell ref="B4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4" workbookViewId="0">
      <selection activeCell="C4" sqref="C4"/>
    </sheetView>
  </sheetViews>
  <sheetFormatPr baseColWidth="10" defaultRowHeight="15" x14ac:dyDescent="0.25"/>
  <cols>
    <col min="1" max="1" width="24" customWidth="1"/>
    <col min="2" max="2" width="9.42578125" customWidth="1"/>
    <col min="3" max="3" width="35.140625" customWidth="1"/>
    <col min="4" max="4" width="24.5703125" customWidth="1"/>
  </cols>
  <sheetData>
    <row r="1" spans="1:4" x14ac:dyDescent="0.25">
      <c r="A1" s="103" t="s">
        <v>233</v>
      </c>
      <c r="B1" s="104"/>
      <c r="C1" s="104"/>
      <c r="D1" s="105"/>
    </row>
    <row r="2" spans="1:4" x14ac:dyDescent="0.25">
      <c r="A2" s="171" t="s">
        <v>238</v>
      </c>
      <c r="B2" s="171"/>
      <c r="C2" s="171"/>
      <c r="D2" s="171"/>
    </row>
    <row r="3" spans="1:4" s="52" customFormat="1" ht="63.75" customHeight="1" x14ac:dyDescent="0.25">
      <c r="A3" s="172" t="s">
        <v>240</v>
      </c>
      <c r="B3" s="172"/>
      <c r="C3" s="172"/>
      <c r="D3" s="172"/>
    </row>
    <row r="4" spans="1:4" ht="39.75" customHeight="1" x14ac:dyDescent="0.25">
      <c r="A4" s="55" t="s">
        <v>239</v>
      </c>
      <c r="B4" s="55" t="s">
        <v>241</v>
      </c>
      <c r="C4" s="55"/>
      <c r="D4" s="173" t="s">
        <v>124</v>
      </c>
    </row>
    <row r="5" spans="1:4" x14ac:dyDescent="0.25">
      <c r="A5" s="53"/>
      <c r="B5" s="53"/>
      <c r="C5" s="55"/>
      <c r="D5" s="173"/>
    </row>
    <row r="6" spans="1:4" x14ac:dyDescent="0.25">
      <c r="A6" s="54"/>
      <c r="B6" s="54"/>
      <c r="C6" s="54"/>
      <c r="D6" s="54"/>
    </row>
    <row r="7" spans="1:4" x14ac:dyDescent="0.25">
      <c r="A7" s="54"/>
      <c r="B7" s="54"/>
      <c r="C7" s="54"/>
      <c r="D7" s="54"/>
    </row>
    <row r="8" spans="1:4" x14ac:dyDescent="0.25">
      <c r="A8" s="54"/>
      <c r="B8" s="54"/>
      <c r="C8" s="54"/>
      <c r="D8" s="54"/>
    </row>
    <row r="9" spans="1:4" x14ac:dyDescent="0.25">
      <c r="A9" s="54"/>
      <c r="B9" s="54"/>
      <c r="C9" s="54"/>
      <c r="D9" s="54"/>
    </row>
  </sheetData>
  <mergeCells count="4">
    <mergeCell ref="A1:D1"/>
    <mergeCell ref="A2:D2"/>
    <mergeCell ref="A3:D3"/>
    <mergeCell ref="D4:D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selection activeCell="A2" sqref="A2:B2"/>
    </sheetView>
  </sheetViews>
  <sheetFormatPr baseColWidth="10" defaultColWidth="30.140625" defaultRowHeight="15" x14ac:dyDescent="0.25"/>
  <cols>
    <col min="1" max="1" width="60.42578125" style="63" customWidth="1"/>
    <col min="2" max="2" width="21" style="63" customWidth="1"/>
  </cols>
  <sheetData>
    <row r="1" spans="1:4" ht="36" customHeight="1" x14ac:dyDescent="0.25">
      <c r="A1" s="174" t="s">
        <v>288</v>
      </c>
      <c r="B1" s="175"/>
    </row>
    <row r="2" spans="1:4" ht="37.5" customHeight="1" thickBot="1" x14ac:dyDescent="0.3">
      <c r="A2" s="176" t="s">
        <v>289</v>
      </c>
      <c r="B2" s="177"/>
    </row>
    <row r="3" spans="1:4" ht="15.75" thickBot="1" x14ac:dyDescent="0.3">
      <c r="A3" s="69" t="s">
        <v>17</v>
      </c>
      <c r="B3" s="68" t="s">
        <v>18</v>
      </c>
    </row>
    <row r="4" spans="1:4" x14ac:dyDescent="0.25">
      <c r="A4" s="86" t="s">
        <v>1</v>
      </c>
      <c r="B4" s="90">
        <v>5317778689.0626411</v>
      </c>
      <c r="C4" s="61"/>
      <c r="D4" s="62"/>
    </row>
    <row r="5" spans="1:4" x14ac:dyDescent="0.25">
      <c r="A5" s="87" t="s">
        <v>19</v>
      </c>
      <c r="B5" s="91">
        <v>2469357391.0581875</v>
      </c>
    </row>
    <row r="6" spans="1:4" x14ac:dyDescent="0.25">
      <c r="A6" s="88" t="s">
        <v>20</v>
      </c>
      <c r="B6" s="92">
        <v>1299528376.4915247</v>
      </c>
    </row>
    <row r="7" spans="1:4" x14ac:dyDescent="0.25">
      <c r="A7" s="88" t="s">
        <v>21</v>
      </c>
      <c r="B7" s="92">
        <v>96000000.053432047</v>
      </c>
    </row>
    <row r="8" spans="1:4" x14ac:dyDescent="0.25">
      <c r="A8" s="88" t="s">
        <v>22</v>
      </c>
      <c r="B8" s="92">
        <v>311535145.13040572</v>
      </c>
    </row>
    <row r="9" spans="1:4" x14ac:dyDescent="0.25">
      <c r="A9" s="88" t="s">
        <v>23</v>
      </c>
      <c r="B9" s="92">
        <v>355081994.21473438</v>
      </c>
    </row>
    <row r="10" spans="1:4" x14ac:dyDescent="0.25">
      <c r="A10" s="88" t="s">
        <v>24</v>
      </c>
      <c r="B10" s="92">
        <v>363361497.15713704</v>
      </c>
    </row>
    <row r="11" spans="1:4" x14ac:dyDescent="0.25">
      <c r="A11" s="88" t="s">
        <v>25</v>
      </c>
      <c r="B11" s="92">
        <v>0</v>
      </c>
    </row>
    <row r="12" spans="1:4" x14ac:dyDescent="0.25">
      <c r="A12" s="88" t="s">
        <v>26</v>
      </c>
      <c r="B12" s="92">
        <v>43850378.010953866</v>
      </c>
    </row>
    <row r="13" spans="1:4" x14ac:dyDescent="0.25">
      <c r="A13" s="87" t="s">
        <v>27</v>
      </c>
      <c r="B13" s="91">
        <v>268962184.12</v>
      </c>
    </row>
    <row r="14" spans="1:4" ht="25.5" x14ac:dyDescent="0.25">
      <c r="A14" s="88" t="s">
        <v>28</v>
      </c>
      <c r="B14" s="92">
        <v>11372666</v>
      </c>
    </row>
    <row r="15" spans="1:4" x14ac:dyDescent="0.25">
      <c r="A15" s="88" t="s">
        <v>29</v>
      </c>
      <c r="B15" s="92">
        <v>6099784</v>
      </c>
    </row>
    <row r="16" spans="1:4" x14ac:dyDescent="0.25">
      <c r="A16" s="88" t="s">
        <v>30</v>
      </c>
      <c r="B16" s="92">
        <v>408328.69</v>
      </c>
    </row>
    <row r="17" spans="1:2" x14ac:dyDescent="0.25">
      <c r="A17" s="88" t="s">
        <v>31</v>
      </c>
      <c r="B17" s="92">
        <v>89372181.120000005</v>
      </c>
    </row>
    <row r="18" spans="1:2" x14ac:dyDescent="0.25">
      <c r="A18" s="88" t="s">
        <v>32</v>
      </c>
      <c r="B18" s="92">
        <v>23764934</v>
      </c>
    </row>
    <row r="19" spans="1:2" x14ac:dyDescent="0.25">
      <c r="A19" s="88" t="s">
        <v>33</v>
      </c>
      <c r="B19" s="92">
        <v>85655219</v>
      </c>
    </row>
    <row r="20" spans="1:2" x14ac:dyDescent="0.25">
      <c r="A20" s="88" t="s">
        <v>99</v>
      </c>
      <c r="B20" s="92">
        <v>12240663.91</v>
      </c>
    </row>
    <row r="21" spans="1:2" x14ac:dyDescent="0.25">
      <c r="A21" s="88" t="s">
        <v>100</v>
      </c>
      <c r="B21" s="92">
        <v>2580400</v>
      </c>
    </row>
    <row r="22" spans="1:2" x14ac:dyDescent="0.25">
      <c r="A22" s="88" t="s">
        <v>101</v>
      </c>
      <c r="B22" s="92">
        <v>37468007.399999999</v>
      </c>
    </row>
    <row r="23" spans="1:2" x14ac:dyDescent="0.25">
      <c r="A23" s="87" t="s">
        <v>55</v>
      </c>
      <c r="B23" s="91">
        <v>506354332</v>
      </c>
    </row>
    <row r="24" spans="1:2" x14ac:dyDescent="0.25">
      <c r="A24" s="88" t="s">
        <v>102</v>
      </c>
      <c r="B24" s="92">
        <v>231569793</v>
      </c>
    </row>
    <row r="25" spans="1:2" x14ac:dyDescent="0.25">
      <c r="A25" s="88" t="s">
        <v>103</v>
      </c>
      <c r="B25" s="92">
        <v>63868098</v>
      </c>
    </row>
    <row r="26" spans="1:2" x14ac:dyDescent="0.25">
      <c r="A26" s="88" t="s">
        <v>104</v>
      </c>
      <c r="B26" s="92">
        <v>51139318</v>
      </c>
    </row>
    <row r="27" spans="1:2" x14ac:dyDescent="0.25">
      <c r="A27" s="88" t="s">
        <v>105</v>
      </c>
      <c r="B27" s="92">
        <v>31803900</v>
      </c>
    </row>
    <row r="28" spans="1:2" x14ac:dyDescent="0.25">
      <c r="A28" s="88" t="s">
        <v>106</v>
      </c>
      <c r="B28" s="92">
        <v>54914003</v>
      </c>
    </row>
    <row r="29" spans="1:2" x14ac:dyDescent="0.25">
      <c r="A29" s="88" t="s">
        <v>107</v>
      </c>
      <c r="B29" s="92">
        <v>39575448</v>
      </c>
    </row>
    <row r="30" spans="1:2" x14ac:dyDescent="0.25">
      <c r="A30" s="88" t="s">
        <v>108</v>
      </c>
      <c r="B30" s="92">
        <v>1617500</v>
      </c>
    </row>
    <row r="31" spans="1:2" x14ac:dyDescent="0.25">
      <c r="A31" s="88" t="s">
        <v>109</v>
      </c>
      <c r="B31" s="92">
        <v>23326772</v>
      </c>
    </row>
    <row r="32" spans="1:2" x14ac:dyDescent="0.25">
      <c r="A32" s="88" t="s">
        <v>110</v>
      </c>
      <c r="B32" s="92">
        <v>8539500</v>
      </c>
    </row>
    <row r="33" spans="1:2" x14ac:dyDescent="0.25">
      <c r="A33" s="87" t="s">
        <v>54</v>
      </c>
      <c r="B33" s="91">
        <v>916742199</v>
      </c>
    </row>
    <row r="34" spans="1:2" x14ac:dyDescent="0.25">
      <c r="A34" s="88" t="s">
        <v>89</v>
      </c>
      <c r="B34" s="92">
        <v>20000000</v>
      </c>
    </row>
    <row r="35" spans="1:2" x14ac:dyDescent="0.25">
      <c r="A35" s="88" t="s">
        <v>90</v>
      </c>
      <c r="B35" s="92">
        <v>608710435</v>
      </c>
    </row>
    <row r="36" spans="1:2" x14ac:dyDescent="0.25">
      <c r="A36" s="88" t="s">
        <v>91</v>
      </c>
      <c r="B36" s="92">
        <v>12400000</v>
      </c>
    </row>
    <row r="37" spans="1:2" x14ac:dyDescent="0.25">
      <c r="A37" s="88" t="s">
        <v>111</v>
      </c>
      <c r="B37" s="92">
        <v>202301764</v>
      </c>
    </row>
    <row r="38" spans="1:2" x14ac:dyDescent="0.25">
      <c r="A38" s="88" t="s">
        <v>112</v>
      </c>
      <c r="B38" s="92">
        <v>0</v>
      </c>
    </row>
    <row r="39" spans="1:2" x14ac:dyDescent="0.25">
      <c r="A39" s="88" t="s">
        <v>113</v>
      </c>
      <c r="B39" s="92">
        <v>50000000</v>
      </c>
    </row>
    <row r="40" spans="1:2" x14ac:dyDescent="0.25">
      <c r="A40" s="88" t="s">
        <v>242</v>
      </c>
      <c r="B40" s="92">
        <v>0</v>
      </c>
    </row>
    <row r="41" spans="1:2" x14ac:dyDescent="0.25">
      <c r="A41" s="88" t="s">
        <v>243</v>
      </c>
      <c r="B41" s="92">
        <v>23330000</v>
      </c>
    </row>
    <row r="42" spans="1:2" x14ac:dyDescent="0.25">
      <c r="A42" s="88" t="s">
        <v>244</v>
      </c>
      <c r="B42" s="92">
        <v>0</v>
      </c>
    </row>
    <row r="43" spans="1:2" x14ac:dyDescent="0.25">
      <c r="A43" s="87" t="s">
        <v>245</v>
      </c>
      <c r="B43" s="91">
        <v>311120459.36445379</v>
      </c>
    </row>
    <row r="44" spans="1:2" x14ac:dyDescent="0.25">
      <c r="A44" s="88" t="s">
        <v>246</v>
      </c>
      <c r="B44" s="92">
        <v>14167525</v>
      </c>
    </row>
    <row r="45" spans="1:2" x14ac:dyDescent="0.25">
      <c r="A45" s="88" t="s">
        <v>247</v>
      </c>
      <c r="B45" s="92">
        <v>2251343</v>
      </c>
    </row>
    <row r="46" spans="1:2" x14ac:dyDescent="0.25">
      <c r="A46" s="88" t="s">
        <v>248</v>
      </c>
      <c r="B46" s="92">
        <v>4588457.13</v>
      </c>
    </row>
    <row r="47" spans="1:2" x14ac:dyDescent="0.25">
      <c r="A47" s="88" t="s">
        <v>249</v>
      </c>
      <c r="B47" s="92">
        <v>107557258.37795293</v>
      </c>
    </row>
    <row r="48" spans="1:2" x14ac:dyDescent="0.25">
      <c r="A48" s="88" t="s">
        <v>250</v>
      </c>
      <c r="B48" s="92">
        <v>26777732.106500648</v>
      </c>
    </row>
    <row r="49" spans="1:2" x14ac:dyDescent="0.25">
      <c r="A49" s="88" t="s">
        <v>251</v>
      </c>
      <c r="B49" s="92">
        <v>85911417.75999999</v>
      </c>
    </row>
    <row r="50" spans="1:2" x14ac:dyDescent="0.25">
      <c r="A50" s="88" t="s">
        <v>252</v>
      </c>
      <c r="B50" s="92">
        <v>222500</v>
      </c>
    </row>
    <row r="51" spans="1:2" x14ac:dyDescent="0.25">
      <c r="A51" s="88" t="s">
        <v>253</v>
      </c>
      <c r="B51" s="92">
        <v>20000000</v>
      </c>
    </row>
    <row r="52" spans="1:2" x14ac:dyDescent="0.25">
      <c r="A52" s="88" t="s">
        <v>254</v>
      </c>
      <c r="B52" s="92">
        <v>49644225.990000203</v>
      </c>
    </row>
    <row r="53" spans="1:2" x14ac:dyDescent="0.25">
      <c r="A53" s="87" t="s">
        <v>255</v>
      </c>
      <c r="B53" s="91">
        <v>737968790.20000029</v>
      </c>
    </row>
    <row r="54" spans="1:2" x14ac:dyDescent="0.25">
      <c r="A54" s="88" t="s">
        <v>256</v>
      </c>
      <c r="B54" s="92">
        <v>737968790.20000029</v>
      </c>
    </row>
    <row r="55" spans="1:2" x14ac:dyDescent="0.25">
      <c r="A55" s="88" t="s">
        <v>257</v>
      </c>
      <c r="B55" s="92">
        <v>0</v>
      </c>
    </row>
    <row r="56" spans="1:2" x14ac:dyDescent="0.25">
      <c r="A56" s="88" t="s">
        <v>258</v>
      </c>
      <c r="B56" s="92">
        <v>0</v>
      </c>
    </row>
    <row r="57" spans="1:2" x14ac:dyDescent="0.25">
      <c r="A57" s="87" t="s">
        <v>259</v>
      </c>
      <c r="B57" s="91">
        <v>0</v>
      </c>
    </row>
    <row r="58" spans="1:2" x14ac:dyDescent="0.25">
      <c r="A58" s="88" t="s">
        <v>260</v>
      </c>
      <c r="B58" s="92"/>
    </row>
    <row r="59" spans="1:2" x14ac:dyDescent="0.25">
      <c r="A59" s="88" t="s">
        <v>261</v>
      </c>
      <c r="B59" s="92"/>
    </row>
    <row r="60" spans="1:2" x14ac:dyDescent="0.25">
      <c r="A60" s="88" t="s">
        <v>262</v>
      </c>
      <c r="B60" s="92"/>
    </row>
    <row r="61" spans="1:2" x14ac:dyDescent="0.25">
      <c r="A61" s="88" t="s">
        <v>263</v>
      </c>
      <c r="B61" s="92"/>
    </row>
    <row r="62" spans="1:2" x14ac:dyDescent="0.25">
      <c r="A62" s="88" t="s">
        <v>264</v>
      </c>
      <c r="B62" s="92"/>
    </row>
    <row r="63" spans="1:2" x14ac:dyDescent="0.25">
      <c r="A63" s="88" t="s">
        <v>265</v>
      </c>
      <c r="B63" s="92"/>
    </row>
    <row r="64" spans="1:2" x14ac:dyDescent="0.25">
      <c r="A64" s="88" t="s">
        <v>266</v>
      </c>
      <c r="B64" s="92">
        <v>0</v>
      </c>
    </row>
    <row r="65" spans="1:2" x14ac:dyDescent="0.25">
      <c r="A65" s="87" t="s">
        <v>53</v>
      </c>
      <c r="B65" s="91">
        <v>0</v>
      </c>
    </row>
    <row r="66" spans="1:2" x14ac:dyDescent="0.25">
      <c r="A66" s="88" t="s">
        <v>86</v>
      </c>
      <c r="B66" s="92"/>
    </row>
    <row r="67" spans="1:2" x14ac:dyDescent="0.25">
      <c r="A67" s="88" t="s">
        <v>267</v>
      </c>
      <c r="B67" s="92"/>
    </row>
    <row r="68" spans="1:2" x14ac:dyDescent="0.25">
      <c r="A68" s="88" t="s">
        <v>88</v>
      </c>
      <c r="B68" s="92"/>
    </row>
    <row r="69" spans="1:2" x14ac:dyDescent="0.25">
      <c r="A69" s="87" t="s">
        <v>268</v>
      </c>
      <c r="B69" s="91">
        <v>107273333.31999999</v>
      </c>
    </row>
    <row r="70" spans="1:2" x14ac:dyDescent="0.25">
      <c r="A70" s="88" t="s">
        <v>269</v>
      </c>
      <c r="B70" s="92">
        <v>39853333.32</v>
      </c>
    </row>
    <row r="71" spans="1:2" x14ac:dyDescent="0.25">
      <c r="A71" s="88" t="s">
        <v>270</v>
      </c>
      <c r="B71" s="92">
        <v>52500000</v>
      </c>
    </row>
    <row r="72" spans="1:2" x14ac:dyDescent="0.25">
      <c r="A72" s="88" t="s">
        <v>271</v>
      </c>
      <c r="B72" s="92" t="s">
        <v>290</v>
      </c>
    </row>
    <row r="73" spans="1:2" x14ac:dyDescent="0.25">
      <c r="A73" s="88" t="s">
        <v>272</v>
      </c>
      <c r="B73" s="92">
        <v>420000</v>
      </c>
    </row>
    <row r="74" spans="1:2" x14ac:dyDescent="0.25">
      <c r="A74" s="88" t="s">
        <v>273</v>
      </c>
      <c r="B74" s="92">
        <v>14400000</v>
      </c>
    </row>
    <row r="75" spans="1:2" x14ac:dyDescent="0.25">
      <c r="A75" s="88" t="s">
        <v>274</v>
      </c>
      <c r="B75" s="92" t="s">
        <v>290</v>
      </c>
    </row>
    <row r="76" spans="1:2" ht="15.75" thickBot="1" x14ac:dyDescent="0.3">
      <c r="A76" s="89" t="s">
        <v>275</v>
      </c>
      <c r="B76" s="93">
        <v>100000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3" sqref="F3"/>
    </sheetView>
  </sheetViews>
  <sheetFormatPr baseColWidth="10" defaultRowHeight="12.75" x14ac:dyDescent="0.2"/>
  <cols>
    <col min="1" max="1" width="29.140625" style="57" customWidth="1"/>
    <col min="2" max="2" width="13" style="57" customWidth="1"/>
    <col min="3" max="3" width="15.85546875" style="57" customWidth="1"/>
    <col min="4" max="4" width="18.28515625" style="64" customWidth="1"/>
    <col min="5" max="16384" width="11.42578125" style="57"/>
  </cols>
  <sheetData>
    <row r="1" spans="1:4" ht="36" customHeight="1" x14ac:dyDescent="0.2">
      <c r="A1" s="174" t="s">
        <v>288</v>
      </c>
      <c r="B1" s="181"/>
      <c r="C1" s="181"/>
      <c r="D1" s="175"/>
    </row>
    <row r="2" spans="1:4" ht="37.5" customHeight="1" thickBot="1" x14ac:dyDescent="0.25">
      <c r="A2" s="176" t="s">
        <v>289</v>
      </c>
      <c r="B2" s="182"/>
      <c r="C2" s="182"/>
      <c r="D2" s="177"/>
    </row>
    <row r="3" spans="1:4" ht="13.5" thickBot="1" x14ac:dyDescent="0.25">
      <c r="A3" s="183" t="s">
        <v>281</v>
      </c>
      <c r="B3" s="184"/>
      <c r="C3" s="185"/>
      <c r="D3" s="82" t="s">
        <v>18</v>
      </c>
    </row>
    <row r="4" spans="1:4" x14ac:dyDescent="0.2">
      <c r="A4" s="186" t="s">
        <v>1</v>
      </c>
      <c r="B4" s="187"/>
      <c r="C4" s="188"/>
      <c r="D4" s="83">
        <v>5317778688.0026417</v>
      </c>
    </row>
    <row r="5" spans="1:4" x14ac:dyDescent="0.2">
      <c r="A5" s="189" t="s">
        <v>282</v>
      </c>
      <c r="B5" s="190"/>
      <c r="C5" s="191"/>
      <c r="D5" s="84">
        <v>4161416105.1181874</v>
      </c>
    </row>
    <row r="6" spans="1:4" x14ac:dyDescent="0.2">
      <c r="A6" s="189" t="s">
        <v>283</v>
      </c>
      <c r="B6" s="190"/>
      <c r="C6" s="191"/>
      <c r="D6" s="84">
        <v>1049089249.5644541</v>
      </c>
    </row>
    <row r="7" spans="1:4" ht="28.5" customHeight="1" thickBot="1" x14ac:dyDescent="0.25">
      <c r="A7" s="178" t="s">
        <v>284</v>
      </c>
      <c r="B7" s="179"/>
      <c r="C7" s="180"/>
      <c r="D7" s="85">
        <v>107273333.31999999</v>
      </c>
    </row>
  </sheetData>
  <mergeCells count="7">
    <mergeCell ref="A7:C7"/>
    <mergeCell ref="A1:D1"/>
    <mergeCell ref="A2:D2"/>
    <mergeCell ref="A3:C3"/>
    <mergeCell ref="A4:C4"/>
    <mergeCell ref="A5:C5"/>
    <mergeCell ref="A6:C6"/>
  </mergeCells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2" sqref="F2"/>
    </sheetView>
  </sheetViews>
  <sheetFormatPr baseColWidth="10" defaultColWidth="23.85546875" defaultRowHeight="15.75" x14ac:dyDescent="0.25"/>
  <cols>
    <col min="1" max="1" width="25.42578125" style="65" customWidth="1"/>
    <col min="2" max="3" width="18" style="65" customWidth="1"/>
    <col min="4" max="4" width="19.42578125" style="65" bestFit="1" customWidth="1"/>
    <col min="5" max="16384" width="23.85546875" style="65"/>
  </cols>
  <sheetData>
    <row r="1" spans="1:4" ht="36" customHeight="1" x14ac:dyDescent="0.25">
      <c r="A1" s="174" t="s">
        <v>288</v>
      </c>
      <c r="B1" s="181"/>
      <c r="C1" s="181"/>
      <c r="D1" s="175"/>
    </row>
    <row r="2" spans="1:4" ht="37.5" customHeight="1" thickBot="1" x14ac:dyDescent="0.3">
      <c r="A2" s="192" t="s">
        <v>289</v>
      </c>
      <c r="B2" s="193"/>
      <c r="C2" s="193"/>
      <c r="D2" s="194"/>
    </row>
    <row r="3" spans="1:4" x14ac:dyDescent="0.25">
      <c r="A3" s="195" t="s">
        <v>285</v>
      </c>
      <c r="B3" s="196"/>
      <c r="C3" s="197"/>
      <c r="D3" s="70" t="s">
        <v>18</v>
      </c>
    </row>
    <row r="4" spans="1:4" x14ac:dyDescent="0.25">
      <c r="A4" s="198" t="s">
        <v>1</v>
      </c>
      <c r="B4" s="199"/>
      <c r="C4" s="200"/>
      <c r="D4" s="71">
        <v>5317778688.0026398</v>
      </c>
    </row>
    <row r="5" spans="1:4" x14ac:dyDescent="0.25">
      <c r="A5" s="189" t="s">
        <v>291</v>
      </c>
      <c r="B5" s="190"/>
      <c r="C5" s="191"/>
      <c r="D5" s="72">
        <v>4719068253.0026417</v>
      </c>
    </row>
    <row r="6" spans="1:4" ht="16.5" thickBot="1" x14ac:dyDescent="0.3">
      <c r="A6" s="178" t="s">
        <v>286</v>
      </c>
      <c r="B6" s="179"/>
      <c r="C6" s="180"/>
      <c r="D6" s="73">
        <v>598710435</v>
      </c>
    </row>
  </sheetData>
  <mergeCells count="6">
    <mergeCell ref="A6:C6"/>
    <mergeCell ref="A1:D1"/>
    <mergeCell ref="A2:D2"/>
    <mergeCell ref="A3:C3"/>
    <mergeCell ref="A4:C4"/>
    <mergeCell ref="A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2" sqref="B12"/>
    </sheetView>
  </sheetViews>
  <sheetFormatPr baseColWidth="10" defaultRowHeight="12.75" x14ac:dyDescent="0.2"/>
  <cols>
    <col min="1" max="1" width="63.140625" style="57" customWidth="1"/>
    <col min="2" max="2" width="16.7109375" style="57" customWidth="1"/>
    <col min="3" max="3" width="11.42578125" style="57"/>
    <col min="4" max="4" width="13.42578125" style="57" bestFit="1" customWidth="1"/>
    <col min="5" max="16384" width="11.42578125" style="57"/>
  </cols>
  <sheetData>
    <row r="1" spans="1:4" ht="36" customHeight="1" x14ac:dyDescent="0.2">
      <c r="A1" s="174" t="s">
        <v>287</v>
      </c>
      <c r="B1" s="175"/>
    </row>
    <row r="2" spans="1:4" ht="37.5" customHeight="1" thickBot="1" x14ac:dyDescent="0.25">
      <c r="A2" s="176" t="s">
        <v>289</v>
      </c>
      <c r="B2" s="177"/>
    </row>
    <row r="3" spans="1:4" ht="13.5" thickBot="1" x14ac:dyDescent="0.25">
      <c r="A3" s="74" t="s">
        <v>276</v>
      </c>
      <c r="B3" s="75" t="s">
        <v>18</v>
      </c>
    </row>
    <row r="4" spans="1:4" x14ac:dyDescent="0.2">
      <c r="A4" s="76" t="s">
        <v>1</v>
      </c>
      <c r="B4" s="77">
        <f>SUM(B5:B8)</f>
        <v>5317778688</v>
      </c>
      <c r="D4" s="66"/>
    </row>
    <row r="5" spans="1:4" x14ac:dyDescent="0.2">
      <c r="A5" s="78" t="s">
        <v>277</v>
      </c>
      <c r="B5" s="79">
        <f>1733606532+808824199</f>
        <v>2542430731</v>
      </c>
    </row>
    <row r="6" spans="1:4" x14ac:dyDescent="0.2">
      <c r="A6" s="78" t="s">
        <v>278</v>
      </c>
      <c r="B6" s="79">
        <f>2099839141+598710435</f>
        <v>2698549576</v>
      </c>
    </row>
    <row r="7" spans="1:4" x14ac:dyDescent="0.2">
      <c r="A7" s="78" t="s">
        <v>279</v>
      </c>
      <c r="B7" s="79">
        <v>76798381</v>
      </c>
    </row>
    <row r="8" spans="1:4" ht="13.5" thickBot="1" x14ac:dyDescent="0.25">
      <c r="A8" s="80" t="s">
        <v>280</v>
      </c>
      <c r="B8" s="81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4" sqref="B4"/>
    </sheetView>
  </sheetViews>
  <sheetFormatPr baseColWidth="10" defaultRowHeight="12.75" x14ac:dyDescent="0.2"/>
  <cols>
    <col min="1" max="1" width="63.140625" style="57" customWidth="1"/>
    <col min="2" max="2" width="16.7109375" style="57" customWidth="1"/>
    <col min="3" max="3" width="11.42578125" style="57"/>
    <col min="4" max="4" width="13.42578125" style="57" bestFit="1" customWidth="1"/>
    <col min="5" max="16384" width="11.42578125" style="57"/>
  </cols>
  <sheetData>
    <row r="1" spans="1:4" x14ac:dyDescent="0.2">
      <c r="A1" s="201" t="s">
        <v>287</v>
      </c>
      <c r="B1" s="202"/>
    </row>
    <row r="2" spans="1:4" x14ac:dyDescent="0.2">
      <c r="A2" s="203" t="s">
        <v>292</v>
      </c>
      <c r="B2" s="204"/>
    </row>
    <row r="3" spans="1:4" x14ac:dyDescent="0.2">
      <c r="A3" s="67" t="s">
        <v>276</v>
      </c>
      <c r="B3" s="67" t="s">
        <v>18</v>
      </c>
    </row>
    <row r="4" spans="1:4" x14ac:dyDescent="0.2">
      <c r="A4" s="56" t="s">
        <v>1</v>
      </c>
      <c r="B4" s="58">
        <f>SUM(B5:B8)</f>
        <v>3910244054</v>
      </c>
      <c r="D4" s="66"/>
    </row>
    <row r="5" spans="1:4" x14ac:dyDescent="0.2">
      <c r="A5" s="59" t="s">
        <v>277</v>
      </c>
      <c r="B5" s="60">
        <f>1733606532</f>
        <v>1733606532</v>
      </c>
    </row>
    <row r="6" spans="1:4" x14ac:dyDescent="0.2">
      <c r="A6" s="59" t="s">
        <v>278</v>
      </c>
      <c r="B6" s="60">
        <f>2099839141</f>
        <v>2099839141</v>
      </c>
    </row>
    <row r="7" spans="1:4" x14ac:dyDescent="0.2">
      <c r="A7" s="59" t="s">
        <v>279</v>
      </c>
      <c r="B7" s="60">
        <v>76798381</v>
      </c>
    </row>
    <row r="8" spans="1:4" x14ac:dyDescent="0.2">
      <c r="A8" s="59" t="s">
        <v>280</v>
      </c>
      <c r="B8" s="60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B14" sqref="B14"/>
    </sheetView>
  </sheetViews>
  <sheetFormatPr baseColWidth="10" defaultRowHeight="12" x14ac:dyDescent="0.2"/>
  <cols>
    <col min="1" max="1" width="48" style="17" customWidth="1"/>
    <col min="2" max="16384" width="11.42578125" style="17"/>
  </cols>
  <sheetData>
    <row r="1" spans="1:14" ht="12.75" thickBot="1" x14ac:dyDescent="0.25">
      <c r="A1" s="94" t="s">
        <v>56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2.75" thickBot="1" x14ac:dyDescent="0.25">
      <c r="A2" s="15"/>
      <c r="B2" s="18" t="s">
        <v>57</v>
      </c>
      <c r="C2" s="18" t="s">
        <v>58</v>
      </c>
      <c r="D2" s="18" t="s">
        <v>59</v>
      </c>
      <c r="E2" s="18" t="s">
        <v>60</v>
      </c>
      <c r="F2" s="18" t="s">
        <v>61</v>
      </c>
      <c r="G2" s="18" t="s">
        <v>62</v>
      </c>
      <c r="H2" s="18" t="s">
        <v>63</v>
      </c>
      <c r="I2" s="18" t="s">
        <v>64</v>
      </c>
      <c r="J2" s="18" t="s">
        <v>65</v>
      </c>
      <c r="K2" s="18" t="s">
        <v>66</v>
      </c>
      <c r="L2" s="18" t="s">
        <v>67</v>
      </c>
      <c r="M2" s="18" t="s">
        <v>68</v>
      </c>
      <c r="N2" s="19" t="s">
        <v>69</v>
      </c>
    </row>
    <row r="3" spans="1:14" ht="12.75" thickBot="1" x14ac:dyDescent="0.25">
      <c r="A3" s="12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2.75" thickBot="1" x14ac:dyDescent="0.25">
      <c r="A4" s="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2.75" thickBot="1" x14ac:dyDescent="0.25">
      <c r="A5" s="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2.75" thickBot="1" x14ac:dyDescent="0.25">
      <c r="A6" s="9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4.75" thickBot="1" x14ac:dyDescent="0.25">
      <c r="A7" s="9" t="s">
        <v>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12.75" thickBot="1" x14ac:dyDescent="0.25">
      <c r="A8" s="21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thickBot="1" x14ac:dyDescent="0.25">
      <c r="A9" s="9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12.75" thickBot="1" x14ac:dyDescent="0.25">
      <c r="A10" s="9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2.75" thickBot="1" x14ac:dyDescent="0.25">
      <c r="A11" s="9" t="s">
        <v>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2.75" thickBot="1" x14ac:dyDescent="0.25">
      <c r="A12" s="9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36.75" thickBot="1" x14ac:dyDescent="0.25">
      <c r="A13" s="9" t="s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2.75" thickBot="1" x14ac:dyDescent="0.25">
      <c r="A14" s="9" t="s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2.75" thickBot="1" x14ac:dyDescent="0.25">
      <c r="A15" s="9" t="s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2.75" thickBot="1" x14ac:dyDescent="0.25">
      <c r="A16" s="9" t="s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2.75" thickBot="1" x14ac:dyDescent="0.25">
      <c r="A17" s="9" t="s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2.75" thickBot="1" x14ac:dyDescent="0.25">
      <c r="A18" s="9" t="s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2.75" thickBot="1" x14ac:dyDescent="0.25">
      <c r="A19" s="9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12.75" thickBot="1" x14ac:dyDescent="0.25">
      <c r="A20" s="9" t="s">
        <v>48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2.75" thickBot="1" x14ac:dyDescent="0.25">
      <c r="A21" s="9" t="s">
        <v>70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36.75" thickBot="1" x14ac:dyDescent="0.25">
      <c r="A22" s="9" t="s">
        <v>71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2.75" thickBot="1" x14ac:dyDescent="0.25">
      <c r="A23" s="9" t="s">
        <v>49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24.75" thickBot="1" x14ac:dyDescent="0.25">
      <c r="A24" s="9" t="s">
        <v>72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12.75" thickBot="1" x14ac:dyDescent="0.25">
      <c r="A25" s="9" t="s">
        <v>73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2.75" thickBot="1" x14ac:dyDescent="0.25">
      <c r="A26" s="9" t="s">
        <v>74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12.75" thickBot="1" x14ac:dyDescent="0.25">
      <c r="A27" s="9" t="s">
        <v>75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12.75" thickBot="1" x14ac:dyDescent="0.25">
      <c r="A28" s="9" t="s">
        <v>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6.75" thickBot="1" x14ac:dyDescent="0.25">
      <c r="A29" s="9" t="s">
        <v>76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12.75" thickBot="1" x14ac:dyDescent="0.25">
      <c r="A30" s="9" t="s">
        <v>50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12.75" thickBot="1" x14ac:dyDescent="0.25">
      <c r="A31" s="9" t="s">
        <v>77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12.75" thickBot="1" x14ac:dyDescent="0.25">
      <c r="A32" s="9" t="s">
        <v>78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36.75" thickBot="1" x14ac:dyDescent="0.25">
      <c r="A33" s="9" t="s">
        <v>79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2.75" thickBot="1" x14ac:dyDescent="0.25">
      <c r="A34" s="21" t="s">
        <v>51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2.75" thickBot="1" x14ac:dyDescent="0.25">
      <c r="A35" s="9" t="s">
        <v>80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12.75" thickBot="1" x14ac:dyDescent="0.25">
      <c r="A36" s="9" t="s">
        <v>81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36.75" thickBot="1" x14ac:dyDescent="0.25">
      <c r="A37" s="9" t="s">
        <v>82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2.75" thickBot="1" x14ac:dyDescent="0.25">
      <c r="A38" s="9" t="s">
        <v>52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24.75" thickBot="1" x14ac:dyDescent="0.25">
      <c r="A39" s="9" t="s">
        <v>83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24.75" thickBot="1" x14ac:dyDescent="0.25">
      <c r="A40" s="9" t="s">
        <v>84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24.75" thickBot="1" x14ac:dyDescent="0.25">
      <c r="A41" s="9" t="s">
        <v>85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12.75" thickBot="1" x14ac:dyDescent="0.25">
      <c r="A42" s="9" t="s">
        <v>53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12.75" thickBot="1" x14ac:dyDescent="0.25">
      <c r="A43" s="9" t="s">
        <v>86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12.75" thickBot="1" x14ac:dyDescent="0.25">
      <c r="A44" s="9" t="s">
        <v>87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12.75" thickBot="1" x14ac:dyDescent="0.25">
      <c r="A45" s="9" t="s">
        <v>88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12.75" thickBot="1" x14ac:dyDescent="0.25">
      <c r="A46" s="9" t="s">
        <v>54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12.75" thickBot="1" x14ac:dyDescent="0.25">
      <c r="A47" s="9" t="s">
        <v>89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2.75" thickBot="1" x14ac:dyDescent="0.25">
      <c r="A48" s="9" t="s">
        <v>90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12.75" thickBot="1" x14ac:dyDescent="0.25">
      <c r="A49" s="9" t="s">
        <v>91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12.75" thickBot="1" x14ac:dyDescent="0.25">
      <c r="A50" s="9" t="s">
        <v>92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12.75" thickBot="1" x14ac:dyDescent="0.25">
      <c r="A51" s="9" t="s">
        <v>93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12.75" thickBot="1" x14ac:dyDescent="0.25">
      <c r="A52" s="9" t="s">
        <v>94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12.75" thickBot="1" x14ac:dyDescent="0.25">
      <c r="A53" s="9" t="s">
        <v>95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2.75" thickBot="1" x14ac:dyDescent="0.25">
      <c r="A54" s="9" t="s">
        <v>96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12.75" thickBot="1" x14ac:dyDescent="0.25">
      <c r="A55" s="9" t="s">
        <v>97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</sheetData>
  <mergeCells count="1">
    <mergeCell ref="A1:N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4" sqref="B4"/>
    </sheetView>
  </sheetViews>
  <sheetFormatPr baseColWidth="10" defaultRowHeight="12.75" x14ac:dyDescent="0.2"/>
  <cols>
    <col min="1" max="1" width="63.140625" style="57" customWidth="1"/>
    <col min="2" max="2" width="16.7109375" style="57" customWidth="1"/>
    <col min="3" max="3" width="11.42578125" style="57"/>
    <col min="4" max="4" width="13.42578125" style="57" bestFit="1" customWidth="1"/>
    <col min="5" max="16384" width="11.42578125" style="57"/>
  </cols>
  <sheetData>
    <row r="1" spans="1:4" x14ac:dyDescent="0.2">
      <c r="A1" s="201" t="s">
        <v>287</v>
      </c>
      <c r="B1" s="202"/>
    </row>
    <row r="2" spans="1:4" x14ac:dyDescent="0.2">
      <c r="A2" s="203" t="s">
        <v>292</v>
      </c>
      <c r="B2" s="204"/>
    </row>
    <row r="3" spans="1:4" x14ac:dyDescent="0.2">
      <c r="A3" s="67" t="s">
        <v>276</v>
      </c>
      <c r="B3" s="67" t="s">
        <v>18</v>
      </c>
    </row>
    <row r="4" spans="1:4" x14ac:dyDescent="0.2">
      <c r="A4" s="56" t="s">
        <v>1</v>
      </c>
      <c r="B4" s="58">
        <f>SUM(B5:B8)</f>
        <v>5317778688.3099995</v>
      </c>
      <c r="D4" s="66"/>
    </row>
    <row r="5" spans="1:4" x14ac:dyDescent="0.2">
      <c r="A5" s="59" t="s">
        <v>277</v>
      </c>
      <c r="B5" s="60">
        <v>2550187238.96</v>
      </c>
    </row>
    <row r="6" spans="1:4" x14ac:dyDescent="0.2">
      <c r="A6" s="59" t="s">
        <v>278</v>
      </c>
      <c r="B6" s="60">
        <v>2691047644.3499999</v>
      </c>
    </row>
    <row r="7" spans="1:4" x14ac:dyDescent="0.2">
      <c r="A7" s="59" t="s">
        <v>279</v>
      </c>
      <c r="B7" s="60">
        <v>76543805</v>
      </c>
    </row>
    <row r="8" spans="1:4" x14ac:dyDescent="0.2">
      <c r="A8" s="59" t="s">
        <v>280</v>
      </c>
      <c r="B8" s="60"/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8" workbookViewId="0">
      <selection sqref="A1:XFD4"/>
    </sheetView>
  </sheetViews>
  <sheetFormatPr baseColWidth="10" defaultRowHeight="12" x14ac:dyDescent="0.2"/>
  <cols>
    <col min="1" max="1" width="48.7109375" style="17" bestFit="1" customWidth="1"/>
    <col min="2" max="16384" width="11.42578125" style="17"/>
  </cols>
  <sheetData>
    <row r="1" spans="1:14" ht="12.75" customHeight="1" x14ac:dyDescent="0.2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4" ht="12.75" thickBot="1" x14ac:dyDescent="0.25">
      <c r="A2" s="100" t="s">
        <v>98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x14ac:dyDescent="0.2">
      <c r="A3" s="23"/>
      <c r="B3" s="24" t="s">
        <v>57</v>
      </c>
      <c r="C3" s="24" t="s">
        <v>58</v>
      </c>
      <c r="D3" s="24" t="s">
        <v>59</v>
      </c>
      <c r="E3" s="24" t="s">
        <v>60</v>
      </c>
      <c r="F3" s="24" t="s">
        <v>61</v>
      </c>
      <c r="G3" s="24" t="s">
        <v>62</v>
      </c>
      <c r="H3" s="24" t="s">
        <v>63</v>
      </c>
      <c r="I3" s="24" t="s">
        <v>64</v>
      </c>
      <c r="J3" s="24" t="s">
        <v>65</v>
      </c>
      <c r="K3" s="24" t="s">
        <v>66</v>
      </c>
      <c r="L3" s="24" t="s">
        <v>67</v>
      </c>
      <c r="M3" s="24" t="s">
        <v>68</v>
      </c>
      <c r="N3" s="24" t="s">
        <v>69</v>
      </c>
    </row>
    <row r="4" spans="1:14" x14ac:dyDescent="0.2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2">
      <c r="A5" s="27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7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27" t="s">
        <v>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x14ac:dyDescent="0.2">
      <c r="A8" s="27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">
      <c r="A9" s="27" t="s">
        <v>23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">
      <c r="A10" s="27" t="s">
        <v>24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27" t="s">
        <v>25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27" t="s">
        <v>26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27" t="s">
        <v>27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24" x14ac:dyDescent="0.2">
      <c r="A14" s="27" t="s">
        <v>28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x14ac:dyDescent="0.2">
      <c r="A15" s="27" t="s">
        <v>29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" x14ac:dyDescent="0.2">
      <c r="A16" s="27" t="s">
        <v>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27" t="s">
        <v>31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x14ac:dyDescent="0.2">
      <c r="A18" s="27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x14ac:dyDescent="0.2">
      <c r="A19" s="27" t="s">
        <v>33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24" x14ac:dyDescent="0.2">
      <c r="A20" s="27" t="s">
        <v>99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x14ac:dyDescent="0.2">
      <c r="A21" s="27" t="s">
        <v>100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x14ac:dyDescent="0.2">
      <c r="A22" s="27" t="s">
        <v>101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x14ac:dyDescent="0.2">
      <c r="A23" s="27" t="s">
        <v>55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2">
      <c r="A24" s="27" t="s">
        <v>102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x14ac:dyDescent="0.2">
      <c r="A25" s="27" t="s">
        <v>103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24" x14ac:dyDescent="0.2">
      <c r="A26" s="27" t="s">
        <v>104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2">
      <c r="A27" s="27" t="s">
        <v>105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t="24" x14ac:dyDescent="0.2">
      <c r="A28" s="27" t="s">
        <v>106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2">
      <c r="A29" s="27" t="s">
        <v>107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">
      <c r="A30" s="27" t="s">
        <v>108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">
      <c r="A31" s="27" t="s">
        <v>109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27" t="s">
        <v>110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27" t="s">
        <v>54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27" t="s">
        <v>89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x14ac:dyDescent="0.2">
      <c r="A35" s="27" t="s">
        <v>90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x14ac:dyDescent="0.2">
      <c r="A36" s="27" t="s">
        <v>91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27" t="s">
        <v>111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27" t="s">
        <v>112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27" t="s">
        <v>113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2">
    <mergeCell ref="A1:N1"/>
    <mergeCell ref="A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22" sqref="J22"/>
    </sheetView>
  </sheetViews>
  <sheetFormatPr baseColWidth="10" defaultRowHeight="12" x14ac:dyDescent="0.2"/>
  <cols>
    <col min="1" max="3" width="11.42578125" style="17"/>
    <col min="4" max="4" width="14.42578125" style="17" customWidth="1"/>
    <col min="5" max="16384" width="11.42578125" style="17"/>
  </cols>
  <sheetData>
    <row r="1" spans="1:8" x14ac:dyDescent="0.2">
      <c r="A1" s="103" t="s">
        <v>114</v>
      </c>
      <c r="B1" s="104"/>
      <c r="C1" s="104"/>
      <c r="D1" s="104"/>
      <c r="E1" s="104"/>
      <c r="F1" s="104"/>
      <c r="G1" s="104"/>
      <c r="H1" s="105"/>
    </row>
    <row r="2" spans="1:8" x14ac:dyDescent="0.2">
      <c r="A2" s="106" t="s">
        <v>115</v>
      </c>
      <c r="B2" s="107"/>
      <c r="C2" s="107"/>
      <c r="D2" s="107"/>
      <c r="E2" s="107"/>
      <c r="F2" s="107"/>
      <c r="G2" s="107"/>
      <c r="H2" s="108"/>
    </row>
    <row r="3" spans="1:8" ht="12.75" thickBot="1" x14ac:dyDescent="0.25">
      <c r="A3" s="109" t="s">
        <v>116</v>
      </c>
      <c r="B3" s="110"/>
      <c r="C3" s="110"/>
      <c r="D3" s="110"/>
      <c r="E3" s="110"/>
      <c r="F3" s="110"/>
      <c r="G3" s="110"/>
      <c r="H3" s="111"/>
    </row>
    <row r="4" spans="1:8" ht="36.75" thickBot="1" x14ac:dyDescent="0.25">
      <c r="A4" s="30" t="s">
        <v>117</v>
      </c>
      <c r="B4" s="31" t="s">
        <v>118</v>
      </c>
      <c r="C4" s="31" t="s">
        <v>119</v>
      </c>
      <c r="D4" s="31" t="s">
        <v>120</v>
      </c>
      <c r="E4" s="31" t="s">
        <v>121</v>
      </c>
      <c r="F4" s="31" t="s">
        <v>122</v>
      </c>
      <c r="G4" s="31" t="s">
        <v>123</v>
      </c>
      <c r="H4" s="31" t="s">
        <v>124</v>
      </c>
    </row>
    <row r="5" spans="1:8" ht="12.75" thickBot="1" x14ac:dyDescent="0.25">
      <c r="A5" s="32"/>
      <c r="B5" s="33"/>
      <c r="C5" s="33"/>
      <c r="D5" s="33"/>
      <c r="E5" s="33"/>
      <c r="F5" s="33"/>
      <c r="G5" s="33"/>
      <c r="H5" s="33"/>
    </row>
    <row r="6" spans="1:8" ht="12.75" thickBot="1" x14ac:dyDescent="0.25">
      <c r="A6" s="32"/>
      <c r="B6" s="33"/>
      <c r="C6" s="33"/>
      <c r="D6" s="33"/>
      <c r="E6" s="33"/>
      <c r="F6" s="33"/>
      <c r="G6" s="33"/>
      <c r="H6" s="33"/>
    </row>
    <row r="7" spans="1:8" ht="12.75" thickBot="1" x14ac:dyDescent="0.25">
      <c r="A7" s="32"/>
      <c r="B7" s="33"/>
      <c r="C7" s="33"/>
      <c r="D7" s="33"/>
      <c r="E7" s="33"/>
      <c r="F7" s="33"/>
      <c r="G7" s="33"/>
      <c r="H7" s="33"/>
    </row>
    <row r="8" spans="1:8" ht="12.75" thickBot="1" x14ac:dyDescent="0.25">
      <c r="A8" s="32"/>
      <c r="B8" s="33"/>
      <c r="C8" s="33"/>
      <c r="D8" s="33"/>
      <c r="E8" s="33"/>
      <c r="F8" s="33"/>
      <c r="G8" s="33"/>
      <c r="H8" s="33"/>
    </row>
    <row r="9" spans="1:8" ht="12.75" thickBot="1" x14ac:dyDescent="0.25">
      <c r="A9" s="32"/>
      <c r="B9" s="33"/>
      <c r="C9" s="33"/>
      <c r="D9" s="33"/>
      <c r="E9" s="33"/>
      <c r="F9" s="33"/>
      <c r="G9" s="33"/>
      <c r="H9" s="33"/>
    </row>
    <row r="10" spans="1:8" ht="12.75" thickBot="1" x14ac:dyDescent="0.25">
      <c r="A10" s="32"/>
      <c r="B10" s="33"/>
      <c r="C10" s="33"/>
      <c r="D10" s="33"/>
      <c r="E10" s="33"/>
      <c r="F10" s="33"/>
      <c r="G10" s="33"/>
      <c r="H10" s="33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workbookViewId="0">
      <selection activeCell="C12" sqref="C12"/>
    </sheetView>
  </sheetViews>
  <sheetFormatPr baseColWidth="10" defaultColWidth="16.42578125" defaultRowHeight="12" x14ac:dyDescent="0.2"/>
  <cols>
    <col min="1" max="16384" width="16.42578125" style="17"/>
  </cols>
  <sheetData>
    <row r="1" spans="1:5" x14ac:dyDescent="0.2">
      <c r="A1" s="103" t="s">
        <v>0</v>
      </c>
      <c r="B1" s="112"/>
      <c r="C1" s="112"/>
      <c r="D1" s="113"/>
      <c r="E1" s="118"/>
    </row>
    <row r="2" spans="1:5" x14ac:dyDescent="0.2">
      <c r="A2" s="106" t="s">
        <v>125</v>
      </c>
      <c r="B2" s="114"/>
      <c r="C2" s="114"/>
      <c r="D2" s="115"/>
      <c r="E2" s="119"/>
    </row>
    <row r="3" spans="1:5" ht="12.75" thickBot="1" x14ac:dyDescent="0.25">
      <c r="A3" s="109" t="s">
        <v>126</v>
      </c>
      <c r="B3" s="116"/>
      <c r="C3" s="116"/>
      <c r="D3" s="117"/>
      <c r="E3" s="120"/>
    </row>
    <row r="4" spans="1:5" ht="24.75" thickBot="1" x14ac:dyDescent="0.25">
      <c r="A4" s="30" t="s">
        <v>127</v>
      </c>
      <c r="B4" s="31" t="s">
        <v>128</v>
      </c>
      <c r="C4" s="121" t="s">
        <v>129</v>
      </c>
      <c r="D4" s="122"/>
      <c r="E4" s="31" t="s">
        <v>130</v>
      </c>
    </row>
    <row r="5" spans="1:5" ht="12.75" thickBot="1" x14ac:dyDescent="0.25">
      <c r="A5" s="30"/>
      <c r="B5" s="31"/>
      <c r="C5" s="31" t="s">
        <v>131</v>
      </c>
      <c r="D5" s="31" t="s">
        <v>132</v>
      </c>
      <c r="E5" s="31"/>
    </row>
    <row r="6" spans="1:5" ht="12.75" thickBot="1" x14ac:dyDescent="0.25">
      <c r="A6" s="32"/>
      <c r="B6" s="33"/>
      <c r="C6" s="33"/>
      <c r="D6" s="33"/>
      <c r="E6" s="33"/>
    </row>
    <row r="7" spans="1:5" ht="12.75" thickBot="1" x14ac:dyDescent="0.25">
      <c r="A7" s="32"/>
      <c r="B7" s="33"/>
      <c r="C7" s="33"/>
      <c r="D7" s="33"/>
      <c r="E7" s="33"/>
    </row>
    <row r="8" spans="1:5" ht="12.75" thickBot="1" x14ac:dyDescent="0.25">
      <c r="A8" s="32"/>
      <c r="B8" s="33"/>
      <c r="C8" s="33"/>
      <c r="D8" s="33"/>
      <c r="E8" s="33"/>
    </row>
  </sheetData>
  <mergeCells count="5">
    <mergeCell ref="A1:D1"/>
    <mergeCell ref="A2:D2"/>
    <mergeCell ref="A3:D3"/>
    <mergeCell ref="E1:E3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I24" sqref="I22:I24"/>
    </sheetView>
  </sheetViews>
  <sheetFormatPr baseColWidth="10" defaultRowHeight="12" x14ac:dyDescent="0.2"/>
  <cols>
    <col min="1" max="16384" width="11.42578125" style="17"/>
  </cols>
  <sheetData>
    <row r="1" spans="1:10" x14ac:dyDescent="0.2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x14ac:dyDescent="0.2">
      <c r="A2" s="106" t="s">
        <v>133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ht="12.75" thickBot="1" x14ac:dyDescent="0.25">
      <c r="A3" s="109" t="s">
        <v>134</v>
      </c>
      <c r="B3" s="110"/>
      <c r="C3" s="110"/>
      <c r="D3" s="110"/>
      <c r="E3" s="110"/>
      <c r="F3" s="110"/>
      <c r="G3" s="110"/>
      <c r="H3" s="110"/>
      <c r="I3" s="110"/>
      <c r="J3" s="111"/>
    </row>
    <row r="4" spans="1:10" ht="24.75" customHeight="1" thickBot="1" x14ac:dyDescent="0.25">
      <c r="A4" s="123" t="s">
        <v>135</v>
      </c>
      <c r="B4" s="123" t="s">
        <v>136</v>
      </c>
      <c r="C4" s="123" t="s">
        <v>137</v>
      </c>
      <c r="D4" s="123" t="s">
        <v>138</v>
      </c>
      <c r="E4" s="123" t="s">
        <v>139</v>
      </c>
      <c r="F4" s="123" t="s">
        <v>140</v>
      </c>
      <c r="G4" s="31"/>
      <c r="H4" s="31"/>
      <c r="I4" s="121" t="s">
        <v>141</v>
      </c>
      <c r="J4" s="122"/>
    </row>
    <row r="5" spans="1:10" ht="24.75" thickBot="1" x14ac:dyDescent="0.25">
      <c r="A5" s="124"/>
      <c r="B5" s="124"/>
      <c r="C5" s="124"/>
      <c r="D5" s="124"/>
      <c r="E5" s="124"/>
      <c r="F5" s="124"/>
      <c r="G5" s="31" t="s">
        <v>142</v>
      </c>
      <c r="H5" s="31" t="s">
        <v>143</v>
      </c>
      <c r="I5" s="31" t="s">
        <v>144</v>
      </c>
      <c r="J5" s="31" t="s">
        <v>145</v>
      </c>
    </row>
    <row r="6" spans="1:10" ht="12.75" thickBot="1" x14ac:dyDescent="0.25">
      <c r="A6" s="35"/>
      <c r="B6" s="20"/>
      <c r="C6" s="20"/>
      <c r="D6" s="20"/>
      <c r="E6" s="20"/>
      <c r="F6" s="20"/>
      <c r="G6" s="20"/>
      <c r="H6" s="20"/>
      <c r="I6" s="20"/>
      <c r="J6" s="20"/>
    </row>
    <row r="7" spans="1:10" ht="12.75" thickBot="1" x14ac:dyDescent="0.25">
      <c r="A7" s="35"/>
      <c r="B7" s="20"/>
      <c r="C7" s="20"/>
      <c r="D7" s="20"/>
      <c r="E7" s="20"/>
      <c r="F7" s="20"/>
      <c r="G7" s="20"/>
      <c r="H7" s="20"/>
      <c r="I7" s="20"/>
      <c r="J7" s="20"/>
    </row>
    <row r="8" spans="1:10" ht="12.75" thickBot="1" x14ac:dyDescent="0.25">
      <c r="A8" s="35"/>
      <c r="B8" s="20"/>
      <c r="C8" s="20"/>
      <c r="D8" s="20"/>
      <c r="E8" s="20"/>
      <c r="F8" s="20"/>
      <c r="G8" s="20"/>
      <c r="H8" s="20"/>
      <c r="I8" s="20"/>
      <c r="J8" s="20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I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XFD1"/>
    </sheetView>
  </sheetViews>
  <sheetFormatPr baseColWidth="10" defaultRowHeight="15" x14ac:dyDescent="0.25"/>
  <cols>
    <col min="1" max="1" width="48" customWidth="1"/>
    <col min="2" max="2" width="22.140625" customWidth="1"/>
  </cols>
  <sheetData>
    <row r="1" spans="1:2" ht="15.75" thickBot="1" x14ac:dyDescent="0.3"/>
    <row r="2" spans="1:2" ht="15.75" thickBot="1" x14ac:dyDescent="0.3">
      <c r="A2" s="36"/>
      <c r="B2" s="4" t="s">
        <v>18</v>
      </c>
    </row>
    <row r="3" spans="1:2" ht="15.75" thickBot="1" x14ac:dyDescent="0.3">
      <c r="A3" s="6" t="s">
        <v>146</v>
      </c>
      <c r="B3" s="37"/>
    </row>
    <row r="4" spans="1:2" ht="15.75" thickBot="1" x14ac:dyDescent="0.3">
      <c r="A4" s="6" t="s">
        <v>147</v>
      </c>
      <c r="B4" s="37"/>
    </row>
    <row r="5" spans="1:2" ht="15.75" thickBot="1" x14ac:dyDescent="0.3">
      <c r="A5" s="6" t="s">
        <v>148</v>
      </c>
      <c r="B5" s="37"/>
    </row>
    <row r="6" spans="1:2" ht="15.75" thickBot="1" x14ac:dyDescent="0.3">
      <c r="A6" s="6" t="s">
        <v>149</v>
      </c>
      <c r="B6" s="37"/>
    </row>
    <row r="7" spans="1:2" ht="15.75" thickBot="1" x14ac:dyDescent="0.3">
      <c r="A7" s="6" t="s">
        <v>150</v>
      </c>
      <c r="B7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7" sqref="D7"/>
    </sheetView>
  </sheetViews>
  <sheetFormatPr baseColWidth="10" defaultRowHeight="15" x14ac:dyDescent="0.25"/>
  <cols>
    <col min="1" max="1" width="30" customWidth="1"/>
    <col min="2" max="2" width="18.7109375" customWidth="1"/>
    <col min="3" max="3" width="19.140625" customWidth="1"/>
  </cols>
  <sheetData>
    <row r="1" spans="1:3" ht="15.75" thickBot="1" x14ac:dyDescent="0.3"/>
    <row r="2" spans="1:3" x14ac:dyDescent="0.25">
      <c r="A2" s="125"/>
      <c r="B2" s="38"/>
      <c r="C2" s="127" t="s">
        <v>152</v>
      </c>
    </row>
    <row r="3" spans="1:3" ht="24.75" thickBot="1" x14ac:dyDescent="0.3">
      <c r="A3" s="126"/>
      <c r="B3" s="5" t="s">
        <v>151</v>
      </c>
      <c r="C3" s="128"/>
    </row>
    <row r="4" spans="1:3" ht="15.75" thickBot="1" x14ac:dyDescent="0.3">
      <c r="A4" s="39" t="s">
        <v>153</v>
      </c>
      <c r="B4" s="10"/>
      <c r="C4" s="10"/>
    </row>
    <row r="5" spans="1:3" ht="15.75" thickBot="1" x14ac:dyDescent="0.3">
      <c r="A5" s="9" t="s">
        <v>154</v>
      </c>
      <c r="B5" s="10"/>
      <c r="C5" s="10"/>
    </row>
    <row r="6" spans="1:3" ht="15.75" thickBot="1" x14ac:dyDescent="0.3">
      <c r="A6" s="9" t="s">
        <v>155</v>
      </c>
      <c r="B6" s="10"/>
      <c r="C6" s="10"/>
    </row>
  </sheetData>
  <mergeCells count="2">
    <mergeCell ref="A2:A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7" sqref="G7"/>
    </sheetView>
  </sheetViews>
  <sheetFormatPr baseColWidth="10" defaultRowHeight="15" x14ac:dyDescent="0.25"/>
  <cols>
    <col min="1" max="1" width="23.7109375" customWidth="1"/>
    <col min="2" max="2" width="17.140625" customWidth="1"/>
    <col min="3" max="3" width="19.85546875" customWidth="1"/>
  </cols>
  <sheetData>
    <row r="1" spans="1:3" ht="15.75" thickBot="1" x14ac:dyDescent="0.3"/>
    <row r="2" spans="1:3" x14ac:dyDescent="0.25">
      <c r="A2" s="129"/>
      <c r="B2" s="40"/>
      <c r="C2" s="127" t="s">
        <v>152</v>
      </c>
    </row>
    <row r="3" spans="1:3" ht="25.5" thickBot="1" x14ac:dyDescent="0.3">
      <c r="A3" s="130"/>
      <c r="B3" s="1" t="s">
        <v>151</v>
      </c>
      <c r="C3" s="128"/>
    </row>
    <row r="4" spans="1:3" ht="15.75" thickBot="1" x14ac:dyDescent="0.3">
      <c r="A4" s="41" t="s">
        <v>156</v>
      </c>
      <c r="B4" s="2"/>
      <c r="C4" s="2"/>
    </row>
    <row r="5" spans="1:3" ht="15.75" thickBot="1" x14ac:dyDescent="0.3">
      <c r="A5" s="29" t="s">
        <v>157</v>
      </c>
      <c r="B5" s="2"/>
      <c r="C5" s="2"/>
    </row>
    <row r="6" spans="1:3" ht="15.75" thickBot="1" x14ac:dyDescent="0.3">
      <c r="A6" s="29" t="s">
        <v>155</v>
      </c>
      <c r="B6" s="2"/>
      <c r="C6" s="2"/>
    </row>
  </sheetData>
  <mergeCells count="2">
    <mergeCell ref="A2:A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Presupuesto Ciudadano</vt:lpstr>
      <vt:lpstr>Calendario Mensual de Ingresos</vt:lpstr>
      <vt:lpstr>Calendario Mensual de Egresos</vt:lpstr>
      <vt:lpstr>Ayudas y Subsidios</vt:lpstr>
      <vt:lpstr>Gasto Federalizado</vt:lpstr>
      <vt:lpstr>Obligaciones pagadas y garantiz</vt:lpstr>
      <vt:lpstr>Amortización</vt:lpstr>
      <vt:lpstr>Producto interno bruto</vt:lpstr>
      <vt:lpstr>Ingresos Propios</vt:lpstr>
      <vt:lpstr>Programas por orden de gob.</vt:lpstr>
      <vt:lpstr>Cuentas productivas</vt:lpstr>
      <vt:lpstr>Evaluaciones</vt:lpstr>
      <vt:lpstr>FORTAMUN</vt:lpstr>
      <vt:lpstr>FAIS</vt:lpstr>
      <vt:lpstr>Obj Gasto</vt:lpstr>
      <vt:lpstr>Tipo de Gasto</vt:lpstr>
      <vt:lpstr>Administrativo</vt:lpstr>
      <vt:lpstr>Funcional</vt:lpstr>
      <vt:lpstr>Funcional (2)</vt:lpstr>
      <vt:lpstr>Funcional (3)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Israel Garcia Iñiguez</cp:lastModifiedBy>
  <cp:lastPrinted>2016-02-15T22:12:07Z</cp:lastPrinted>
  <dcterms:created xsi:type="dcterms:W3CDTF">2015-10-16T17:50:57Z</dcterms:created>
  <dcterms:modified xsi:type="dcterms:W3CDTF">2016-02-15T22:12:15Z</dcterms:modified>
</cp:coreProperties>
</file>