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RESUPUESTO INGRESOS 2016" sheetId="1" r:id="rId1"/>
  </sheets>
  <definedNames>
    <definedName name="_xlnm._FilterDatabase" localSheetId="0" hidden="1">'PRESUPUESTO INGRESOS 2016'!$A$8:$G$169</definedName>
  </definedNames>
  <calcPr calcId="124519"/>
</workbook>
</file>

<file path=xl/calcChain.xml><?xml version="1.0" encoding="utf-8"?>
<calcChain xmlns="http://schemas.openxmlformats.org/spreadsheetml/2006/main">
  <c r="E169" i="1"/>
  <c r="E104"/>
  <c r="E84"/>
  <c r="E80"/>
  <c r="D168"/>
  <c r="C16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1"/>
  <c r="E82"/>
  <c r="E83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9"/>
  <c r="E168" l="1"/>
</calcChain>
</file>

<file path=xl/sharedStrings.xml><?xml version="1.0" encoding="utf-8"?>
<sst xmlns="http://schemas.openxmlformats.org/spreadsheetml/2006/main" count="170" uniqueCount="158">
  <si>
    <t xml:space="preserve">INGRESOS Y OTROS BENEFICIOS  </t>
  </si>
  <si>
    <t xml:space="preserve">Impuestos </t>
  </si>
  <si>
    <t xml:space="preserve">Impuestos Sobre los Ingresos </t>
  </si>
  <si>
    <t>Impuesto sobre espectáculos públicos</t>
  </si>
  <si>
    <t xml:space="preserve">Impuestos Sobre el Patrimonio </t>
  </si>
  <si>
    <t>Impuesto predial</t>
  </si>
  <si>
    <t>Impuesto predial de ejercicios anteriores</t>
  </si>
  <si>
    <t>Impuesto predial del ejercicio</t>
  </si>
  <si>
    <t>Impuesto sobre negocios jurídicos</t>
  </si>
  <si>
    <t xml:space="preserve">Impuestos Sobre la Producción, el Consumo y las Transacciones </t>
  </si>
  <si>
    <t>Impuesto sobre transmisiones patrimoniales</t>
  </si>
  <si>
    <t>Impuesto sobre transmisiones patrimoniales del ejercicio</t>
  </si>
  <si>
    <t>Impuesto sobre transmisiones patrimoniales de ejercicios anteriores</t>
  </si>
  <si>
    <t xml:space="preserve">Impuestos al Comercio Exterior </t>
  </si>
  <si>
    <t xml:space="preserve">Impuestos Sobre Nóminas y Asimilables </t>
  </si>
  <si>
    <t xml:space="preserve">Impuestos Ecológicos </t>
  </si>
  <si>
    <t xml:space="preserve">Accesorios de Impuestos </t>
  </si>
  <si>
    <t>Multas</t>
  </si>
  <si>
    <t>Recargos</t>
  </si>
  <si>
    <t>Gastos de ejecución y notificación de adeudo</t>
  </si>
  <si>
    <t xml:space="preserve">Cuotas y Aportaciones de Seguridad Social </t>
  </si>
  <si>
    <t xml:space="preserve">Aportaciones para Fondos de Vivienda </t>
  </si>
  <si>
    <t xml:space="preserve">Cuotas para el Seguro Social </t>
  </si>
  <si>
    <t xml:space="preserve">Cuotas de Ahorro para el Retiro </t>
  </si>
  <si>
    <t xml:space="preserve">Accesorios de Cuotas y Aportaciones de Seguridad Social </t>
  </si>
  <si>
    <t>Otras Cuotas y Aportaciones para la Seguridad Social</t>
  </si>
  <si>
    <t>Contribuciones de Mejoras</t>
  </si>
  <si>
    <t xml:space="preserve">Contribuciones de Mejoras por Obras Públicas </t>
  </si>
  <si>
    <t>Contribución especial por incremento en el CUS</t>
  </si>
  <si>
    <t xml:space="preserve">Derechos </t>
  </si>
  <si>
    <t xml:space="preserve">Derechos por el Uso, Goce, Aprovechamiento o Explotación de Bienes de Dominio Público </t>
  </si>
  <si>
    <t>Mercados</t>
  </si>
  <si>
    <t>Otras instalaciones</t>
  </si>
  <si>
    <t>De los cementerios de dominio público</t>
  </si>
  <si>
    <t>Del piso</t>
  </si>
  <si>
    <t xml:space="preserve">Derechos a los Hidrocarburos </t>
  </si>
  <si>
    <t xml:space="preserve">Derechos por Prestación de Servicios </t>
  </si>
  <si>
    <t>Pago de licencias</t>
  </si>
  <si>
    <t>Permisos de construcción, reconstrucción, remodelación</t>
  </si>
  <si>
    <t>Otras licencias, autorizaciones o servicios de obras públicas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</si>
  <si>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</si>
  <si>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</si>
  <si>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</si>
  <si>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</si>
  <si>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</si>
  <si>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</si>
  <si>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</si>
  <si>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</si>
  <si>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</si>
  <si>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 xml:space="preserve">Accesorios de Derechos </t>
  </si>
  <si>
    <t xml:space="preserve">Otros Derechos </t>
  </si>
  <si>
    <t>Derechos diversos</t>
  </si>
  <si>
    <t>Varios</t>
  </si>
  <si>
    <t xml:space="preserve">Productos de Tipo Corriente </t>
  </si>
  <si>
    <t xml:space="preserve">Productos Derivados del Uso y Aprovechamiento de Bienes no Sujetos a Régimen de Dominio Público </t>
  </si>
  <si>
    <t>Productos de capital</t>
  </si>
  <si>
    <t>Enajenación de bienes inmuebles</t>
  </si>
  <si>
    <t xml:space="preserve">Enajenación de Bienes Muebles no Sujetos a ser Inventariados </t>
  </si>
  <si>
    <t xml:space="preserve">Accesorios de Productos </t>
  </si>
  <si>
    <t xml:space="preserve">Otros Productos que Generan Ingresos Corrientes </t>
  </si>
  <si>
    <t>Productos diversos</t>
  </si>
  <si>
    <t>Servicios proporcionados</t>
  </si>
  <si>
    <t xml:space="preserve">Aprovechamientos de Tipo Corriente </t>
  </si>
  <si>
    <t xml:space="preserve">Incentivos Derivados de la Colaboración Fiscal </t>
  </si>
  <si>
    <t xml:space="preserve">Multas </t>
  </si>
  <si>
    <t xml:space="preserve">Indemnizaciones </t>
  </si>
  <si>
    <t xml:space="preserve">Reintegros </t>
  </si>
  <si>
    <t xml:space="preserve">Aprovechamientos Provenientes de Obras Públicas </t>
  </si>
  <si>
    <t xml:space="preserve">Aprovechamientos por Participaciones Derivadas de la Aplicación de Leyes </t>
  </si>
  <si>
    <t xml:space="preserve">Aprovechamientos por Aportaciones y Cooperaciones </t>
  </si>
  <si>
    <t xml:space="preserve">Accesorios de Aprovechamientos </t>
  </si>
  <si>
    <t xml:space="preserve">Otros Aprovechamientos </t>
  </si>
  <si>
    <t>Diversos</t>
  </si>
  <si>
    <t xml:space="preserve">Ingresos por Venta de Bienes y Servicios </t>
  </si>
  <si>
    <t xml:space="preserve">Ingresos por Venta de Mercancías </t>
  </si>
  <si>
    <t xml:space="preserve">Ingresos por Venta de Bienes y Servicios Producidos en Establecimientos del Gobierno </t>
  </si>
  <si>
    <t>Derechos (venta)</t>
  </si>
  <si>
    <t xml:space="preserve">Ingresos por Venta de Bienes y Servicios de Organismos Descentralizados </t>
  </si>
  <si>
    <t xml:space="preserve">Ingresos de Operación de Entidades Paraestatales Empresariales y no Financieras </t>
  </si>
  <si>
    <t xml:space="preserve">Ingresos no Comprendidos en las Fracciones de la Ley de Ingresos Causados en Ejercicios Fiscales Anteriores Pendientes de Liquidación o Pago </t>
  </si>
  <si>
    <t xml:space="preserve">Impuestos no Comprendidos en las Fracciones de la Ley de Ingresos Causados en Ejercicios Fiscales Anteriores Pendientes de Liquidación o Pago </t>
  </si>
  <si>
    <t>Contribuciones de Mejoras, Derechos, Productos y Aprovechamientos no Comprendidos en las Fracciones de la Ley de Ingresos Causados en Ejercicios Fiscales Anteriores Pendientes de Liquidación o Pago</t>
  </si>
  <si>
    <t xml:space="preserve">PARTICIPACIONES, APORTACIONES, TRANSFERENCIAS, ASIGNACIONES, SUBSIDIOS Y OTRAS AYUDAS </t>
  </si>
  <si>
    <t xml:space="preserve">Participaciones y Aportaciones </t>
  </si>
  <si>
    <t xml:space="preserve">Participaciones </t>
  </si>
  <si>
    <t>Federales</t>
  </si>
  <si>
    <t>Estatales</t>
  </si>
  <si>
    <t xml:space="preserve">Aportaciones </t>
  </si>
  <si>
    <t>Fondo de Aportaciones para Infraestructura Social Municipal</t>
  </si>
  <si>
    <t>Rendimiento financiero del ejercicio del FAISM</t>
  </si>
  <si>
    <t>Rendimiento financiero de ejercicios anteriores del FAISM</t>
  </si>
  <si>
    <t>Fondo de Aportaciones para el Fortalecimiento de los municipios</t>
  </si>
  <si>
    <t>Rendimiento financiero del ejercicio del FAFM</t>
  </si>
  <si>
    <t>Rendimiento financiero de ejercicios anteriores del FAFM</t>
  </si>
  <si>
    <t xml:space="preserve">Convenios </t>
  </si>
  <si>
    <t xml:space="preserve">Transferencias, Asignaciones, Subsidios y Otras ayudas </t>
  </si>
  <si>
    <t>Transferencias Internas y Asignaciones del Sector Público</t>
  </si>
  <si>
    <t>Transferencias del Sector Público</t>
  </si>
  <si>
    <t>Aportaciones del Fondo Metropolitano</t>
  </si>
  <si>
    <t xml:space="preserve">Subsidios y Subvenciones </t>
  </si>
  <si>
    <t>Ingresos del programa SUBSEMUN</t>
  </si>
  <si>
    <t>Ingresos rendimientos financieros del programa SUBSEMUN</t>
  </si>
  <si>
    <t xml:space="preserve">Ayudas Sociales </t>
  </si>
  <si>
    <t>Donativos en especie</t>
  </si>
  <si>
    <t>Donativos, herencias y legados</t>
  </si>
  <si>
    <t xml:space="preserve">Pensiones y Jubilaciones </t>
  </si>
  <si>
    <t xml:space="preserve">Transferencias del Exterior </t>
  </si>
  <si>
    <t xml:space="preserve">OTROS INGRESOS Y BENEFICIOS </t>
  </si>
  <si>
    <t xml:space="preserve">Ingresos Financieros </t>
  </si>
  <si>
    <t xml:space="preserve">Intereses Ganados de Valores, Créditos, Bonos y Otros. </t>
  </si>
  <si>
    <t>Financiamientos por convenios</t>
  </si>
  <si>
    <t>Intereses y rendimientos bancarios</t>
  </si>
  <si>
    <t>Otros Ingresos Financieros</t>
  </si>
  <si>
    <t xml:space="preserve">Incremento por Variación de Inventarios </t>
  </si>
  <si>
    <t xml:space="preserve">Incremento por Variación de Inventarios de Mercancías para Venta </t>
  </si>
  <si>
    <t xml:space="preserve">Incremento por Variación de Inventarios de Mercancías Terminadas </t>
  </si>
  <si>
    <t xml:space="preserve">Incremento por Variación de Inventarios de Mercancías en Proceso de Elaboración </t>
  </si>
  <si>
    <t xml:space="preserve">Incremento por Variación de Inventarios de Materias Primas, Materiales y Suministros para Producción </t>
  </si>
  <si>
    <t xml:space="preserve">Incremento por Variación de Almacén de Materias Primas, Materiales y Suministros de Consumo </t>
  </si>
  <si>
    <t xml:space="preserve">Disminución del Exceso de Estimaciones por Pérdida o Deterioro u Obsolescencia </t>
  </si>
  <si>
    <t xml:space="preserve">Disminución del Exceso de Provisiones </t>
  </si>
  <si>
    <t xml:space="preserve">Disminución del Exceso en Provisiones </t>
  </si>
  <si>
    <t xml:space="preserve">Otros Ingresos y Beneficios Varios </t>
  </si>
  <si>
    <t xml:space="preserve">Otros Ingresos de Ejercicios Anteriores </t>
  </si>
  <si>
    <t xml:space="preserve">Bonificaciones y Descuentos Obtenidos </t>
  </si>
  <si>
    <t xml:space="preserve">Diferencias por Tipo de Cambio a Favor en Efectivo y Equivalentes </t>
  </si>
  <si>
    <t xml:space="preserve">Diferencias de Cotizaciones a Favor en Valores Negociables </t>
  </si>
  <si>
    <t xml:space="preserve">Resultado por Posición Monetaria </t>
  </si>
  <si>
    <t xml:space="preserve">Utilidades por Participación Patrimonial </t>
  </si>
  <si>
    <t>Otros Ingresos y Beneficios Varios</t>
  </si>
  <si>
    <t>Multas Predial al Corriente</t>
  </si>
  <si>
    <t>Multas Predial Rezagado</t>
  </si>
  <si>
    <t>Multas Predial Transmisiones al Corriente</t>
  </si>
  <si>
    <t>Multas Predial Transmisiones Rezagado</t>
  </si>
  <si>
    <t>Recargos Impuesto Predial Ejercicios Anteriores</t>
  </si>
  <si>
    <t>Recargos Impuesto Predial del Ejercicio</t>
  </si>
  <si>
    <t>Recargos Impuestos sobre transmisiones patrimoniales</t>
  </si>
  <si>
    <t>GASTOS DE EJECUCION, DILIGENCIA EMBARGO (PREDIAL)</t>
  </si>
  <si>
    <t>GASTOS DE DILIGENCIA DE EMBARGO PREDIAL</t>
  </si>
  <si>
    <t>GASTOS DE EJECUCION TRANSMISIONES PATRIMONIALES</t>
  </si>
  <si>
    <t>GASTOS DE REQUERIMIENTO DE PAGO PREDIAL</t>
  </si>
  <si>
    <t>NOTIFICACION DE ADEUDO PREDIAL</t>
  </si>
  <si>
    <t>NOTIFICACION DE ADEUDO TRANSMISIONES PATRIMONIALES</t>
  </si>
  <si>
    <t>VARIACIÓN</t>
  </si>
  <si>
    <t>Derechos (VENTA)</t>
  </si>
  <si>
    <t>Productos Diversos</t>
  </si>
  <si>
    <t>TOTAL DE INGRESOS</t>
  </si>
  <si>
    <t>EXISTENCIAS</t>
  </si>
  <si>
    <t>PRESUPUESTO 2015</t>
  </si>
  <si>
    <t>CUENTA</t>
  </si>
  <si>
    <t>DESCRIPCIÓN</t>
  </si>
  <si>
    <t>GOBIERNO DE ZAPOPAN</t>
  </si>
  <si>
    <t>DIRECCIÓN DE INGRESOS</t>
  </si>
  <si>
    <t>PRESUPUESTO DE INGRESOS 2016</t>
  </si>
  <si>
    <t>INGRESOS DE GESTIÓN</t>
  </si>
  <si>
    <t>Sanidad animal</t>
  </si>
  <si>
    <t>PRESUPUESTO 2016</t>
  </si>
  <si>
    <t>TESORERÍA MUNICIPAL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</si>
</sst>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.00_-;\(&quot;$&quot;#,##0.00\)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9"/>
      </bottom>
      <diagonal/>
    </border>
    <border>
      <left/>
      <right style="thin">
        <color indexed="64"/>
      </right>
      <top/>
      <bottom style="thick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">
    <xf numFmtId="0" fontId="0" fillId="0" borderId="0" xfId="0"/>
    <xf numFmtId="44" fontId="2" fillId="0" borderId="0" xfId="1" applyFont="1" applyFill="1" applyAlignment="1">
      <alignment vertical="center"/>
    </xf>
    <xf numFmtId="0" fontId="0" fillId="0" borderId="0" xfId="0" applyFill="1"/>
    <xf numFmtId="44" fontId="0" fillId="0" borderId="0" xfId="0" applyNumberFormat="1" applyFill="1"/>
    <xf numFmtId="164" fontId="0" fillId="0" borderId="0" xfId="0" applyNumberFormat="1"/>
    <xf numFmtId="0" fontId="9" fillId="0" borderId="0" xfId="0" applyFont="1" applyFill="1" applyAlignment="1"/>
    <xf numFmtId="0" fontId="10" fillId="0" borderId="1" xfId="0" applyFont="1" applyFill="1" applyBorder="1" applyAlignment="1"/>
    <xf numFmtId="0" fontId="0" fillId="7" borderId="6" xfId="0" applyFill="1" applyBorder="1"/>
    <xf numFmtId="0" fontId="0" fillId="7" borderId="0" xfId="0" applyFill="1" applyBorder="1"/>
    <xf numFmtId="164" fontId="0" fillId="7" borderId="7" xfId="0" applyNumberFormat="1" applyFill="1" applyBorder="1"/>
    <xf numFmtId="0" fontId="0" fillId="7" borderId="10" xfId="0" applyFill="1" applyBorder="1"/>
    <xf numFmtId="0" fontId="0" fillId="7" borderId="11" xfId="0" applyFill="1" applyBorder="1"/>
    <xf numFmtId="164" fontId="0" fillId="7" borderId="12" xfId="0" applyNumberFormat="1" applyFill="1" applyBorder="1"/>
    <xf numFmtId="0" fontId="8" fillId="0" borderId="2" xfId="0" quotePrefix="1" applyFont="1" applyBorder="1" applyAlignment="1">
      <alignment horizontal="center" vertical="center" wrapText="1"/>
    </xf>
    <xf numFmtId="164" fontId="8" fillId="0" borderId="2" xfId="0" quotePrefix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44" fontId="4" fillId="0" borderId="2" xfId="1" applyFont="1" applyFill="1" applyBorder="1" applyAlignment="1">
      <alignment vertical="top" wrapText="1"/>
    </xf>
    <xf numFmtId="164" fontId="4" fillId="0" borderId="2" xfId="1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44" fontId="4" fillId="0" borderId="2" xfId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44" fontId="3" fillId="6" borderId="2" xfId="1" applyFont="1" applyFill="1" applyBorder="1" applyAlignment="1">
      <alignment vertical="center" wrapText="1"/>
    </xf>
    <xf numFmtId="164" fontId="3" fillId="6" borderId="2" xfId="1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44" fontId="3" fillId="2" borderId="2" xfId="1" applyFont="1" applyFill="1" applyBorder="1" applyAlignment="1">
      <alignment vertical="center" wrapText="1"/>
    </xf>
    <xf numFmtId="164" fontId="3" fillId="2" borderId="2" xfId="1" applyNumberFormat="1" applyFont="1" applyFill="1" applyBorder="1" applyAlignment="1">
      <alignment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vertical="center" wrapText="1"/>
    </xf>
    <xf numFmtId="44" fontId="2" fillId="6" borderId="2" xfId="1" applyFont="1" applyFill="1" applyBorder="1" applyAlignment="1">
      <alignment vertical="center" wrapText="1"/>
    </xf>
    <xf numFmtId="164" fontId="2" fillId="6" borderId="2" xfId="1" applyNumberFormat="1" applyFont="1" applyFill="1" applyBorder="1" applyAlignment="1">
      <alignment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vertical="center" wrapText="1"/>
    </xf>
    <xf numFmtId="44" fontId="2" fillId="5" borderId="2" xfId="1" applyFont="1" applyFill="1" applyBorder="1" applyAlignment="1">
      <alignment vertical="center" wrapText="1"/>
    </xf>
    <xf numFmtId="164" fontId="2" fillId="5" borderId="2" xfId="1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44" fontId="2" fillId="0" borderId="2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vertical="center" wrapText="1"/>
    </xf>
    <xf numFmtId="44" fontId="2" fillId="4" borderId="2" xfId="1" applyFont="1" applyFill="1" applyBorder="1" applyAlignment="1">
      <alignment vertical="center" wrapText="1"/>
    </xf>
    <xf numFmtId="164" fontId="2" fillId="4" borderId="2" xfId="1" applyNumberFormat="1" applyFont="1" applyFill="1" applyBorder="1" applyAlignment="1">
      <alignment vertical="center" wrapText="1"/>
    </xf>
    <xf numFmtId="44" fontId="6" fillId="0" borderId="2" xfId="1" applyFont="1" applyFill="1" applyBorder="1" applyAlignment="1">
      <alignment vertical="center" wrapText="1"/>
    </xf>
    <xf numFmtId="0" fontId="0" fillId="3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44" fontId="3" fillId="3" borderId="2" xfId="0" applyNumberFormat="1" applyFont="1" applyFill="1" applyBorder="1" applyAlignment="1">
      <alignment wrapText="1"/>
    </xf>
    <xf numFmtId="164" fontId="7" fillId="5" borderId="2" xfId="1" applyNumberFormat="1" applyFont="1" applyFill="1" applyBorder="1" applyAlignment="1">
      <alignment vertical="center" wrapText="1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4">
    <cellStyle name="Moneda" xfId="1" builtinId="4"/>
    <cellStyle name="Moneda 2" xfId="2"/>
    <cellStyle name="Normal" xfId="0" builtinId="0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161925</xdr:rowOff>
    </xdr:from>
    <xdr:to>
      <xdr:col>1</xdr:col>
      <xdr:colOff>1495425</xdr:colOff>
      <xdr:row>5</xdr:row>
      <xdr:rowOff>154971</xdr:rowOff>
    </xdr:to>
    <xdr:pic>
      <xdr:nvPicPr>
        <xdr:cNvPr id="2" name="1 Imagen" descr="Tesoreri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5" y="161925"/>
          <a:ext cx="1304925" cy="1078896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0</xdr:row>
      <xdr:rowOff>200025</xdr:rowOff>
    </xdr:from>
    <xdr:to>
      <xdr:col>4</xdr:col>
      <xdr:colOff>466725</xdr:colOff>
      <xdr:row>5</xdr:row>
      <xdr:rowOff>147767</xdr:rowOff>
    </xdr:to>
    <xdr:pic>
      <xdr:nvPicPr>
        <xdr:cNvPr id="3" name="2 Imagen" descr="Ingreso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4725" y="200025"/>
          <a:ext cx="1171575" cy="1033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0"/>
  <sheetViews>
    <sheetView tabSelected="1" workbookViewId="0">
      <pane xSplit="2" ySplit="8" topLeftCell="C9" activePane="bottomRight" state="frozen"/>
      <selection pane="topRight" activeCell="C1" sqref="C1"/>
      <selection pane="bottomLeft" activeCell="A2" sqref="A2"/>
      <selection pane="bottomRight" activeCell="A8" sqref="A8"/>
    </sheetView>
  </sheetViews>
  <sheetFormatPr baseColWidth="10" defaultRowHeight="15"/>
  <cols>
    <col min="1" max="1" width="9" bestFit="1" customWidth="1"/>
    <col min="2" max="2" width="72.28515625" customWidth="1"/>
    <col min="3" max="3" width="19.85546875" customWidth="1"/>
    <col min="4" max="4" width="19.28515625" bestFit="1" customWidth="1"/>
    <col min="5" max="5" width="19.28515625" style="4" bestFit="1" customWidth="1"/>
    <col min="6" max="6" width="17.85546875" bestFit="1" customWidth="1"/>
    <col min="7" max="7" width="17.5703125" customWidth="1"/>
  </cols>
  <sheetData>
    <row r="1" spans="1:8" ht="18">
      <c r="A1" s="50" t="s">
        <v>151</v>
      </c>
      <c r="B1" s="51"/>
      <c r="C1" s="51"/>
      <c r="D1" s="51"/>
      <c r="E1" s="52"/>
      <c r="F1" s="5"/>
      <c r="G1" s="5"/>
      <c r="H1" s="5"/>
    </row>
    <row r="2" spans="1:8" ht="18">
      <c r="A2" s="53" t="s">
        <v>157</v>
      </c>
      <c r="B2" s="54"/>
      <c r="C2" s="54"/>
      <c r="D2" s="54"/>
      <c r="E2" s="55"/>
      <c r="F2" s="5"/>
      <c r="G2" s="5"/>
      <c r="H2" s="5"/>
    </row>
    <row r="3" spans="1:8" ht="18">
      <c r="A3" s="53" t="s">
        <v>152</v>
      </c>
      <c r="B3" s="54"/>
      <c r="C3" s="54"/>
      <c r="D3" s="54"/>
      <c r="E3" s="55"/>
      <c r="F3" s="5"/>
      <c r="G3" s="5"/>
      <c r="H3" s="5"/>
    </row>
    <row r="4" spans="1:8" ht="15.75" thickBot="1">
      <c r="A4" s="56" t="s">
        <v>153</v>
      </c>
      <c r="B4" s="57"/>
      <c r="C4" s="57"/>
      <c r="D4" s="57"/>
      <c r="E4" s="58"/>
      <c r="F4" s="6"/>
      <c r="G4" s="6"/>
      <c r="H4" s="6"/>
    </row>
    <row r="5" spans="1:8" ht="15.75" thickTop="1">
      <c r="A5" s="7"/>
      <c r="B5" s="8"/>
      <c r="C5" s="8"/>
      <c r="D5" s="8"/>
      <c r="E5" s="9"/>
    </row>
    <row r="6" spans="1:8">
      <c r="A6" s="7"/>
      <c r="B6" s="8"/>
      <c r="C6" s="8"/>
      <c r="D6" s="8"/>
      <c r="E6" s="9"/>
    </row>
    <row r="7" spans="1:8">
      <c r="A7" s="10"/>
      <c r="B7" s="11"/>
      <c r="C7" s="11"/>
      <c r="D7" s="11"/>
      <c r="E7" s="12"/>
    </row>
    <row r="8" spans="1:8" ht="38.25" customHeight="1">
      <c r="A8" s="60" t="s">
        <v>149</v>
      </c>
      <c r="B8" s="60" t="s">
        <v>150</v>
      </c>
      <c r="C8" s="13" t="s">
        <v>148</v>
      </c>
      <c r="D8" s="59" t="s">
        <v>156</v>
      </c>
      <c r="E8" s="14" t="s">
        <v>143</v>
      </c>
    </row>
    <row r="9" spans="1:8" ht="24" customHeight="1">
      <c r="A9" s="21">
        <v>40000000</v>
      </c>
      <c r="B9" s="22" t="s">
        <v>0</v>
      </c>
      <c r="C9" s="23">
        <v>5434595674</v>
      </c>
      <c r="D9" s="23">
        <v>5073778687.8815899</v>
      </c>
      <c r="E9" s="24">
        <f>+D9-C9</f>
        <v>-360816986.11841011</v>
      </c>
    </row>
    <row r="10" spans="1:8" ht="25.5" customHeight="1">
      <c r="A10" s="25">
        <v>41000000</v>
      </c>
      <c r="B10" s="26" t="s">
        <v>154</v>
      </c>
      <c r="C10" s="27">
        <v>2380132840</v>
      </c>
      <c r="D10" s="27">
        <v>2335691476.2615881</v>
      </c>
      <c r="E10" s="28">
        <f t="shared" ref="E10:E73" si="0">+D10-C10</f>
        <v>-44441363.738411903</v>
      </c>
    </row>
    <row r="11" spans="1:8" ht="25.5" customHeight="1">
      <c r="A11" s="29">
        <v>41100000</v>
      </c>
      <c r="B11" s="30" t="s">
        <v>1</v>
      </c>
      <c r="C11" s="31">
        <v>1544863705</v>
      </c>
      <c r="D11" s="31">
        <v>1610637668.724144</v>
      </c>
      <c r="E11" s="32">
        <f t="shared" si="0"/>
        <v>65773963.724143982</v>
      </c>
      <c r="F11" s="3"/>
      <c r="G11" s="1"/>
    </row>
    <row r="12" spans="1:8" ht="21.95" customHeight="1">
      <c r="A12" s="33">
        <v>41110000</v>
      </c>
      <c r="B12" s="34" t="s">
        <v>2</v>
      </c>
      <c r="C12" s="35">
        <v>27162459</v>
      </c>
      <c r="D12" s="35">
        <v>30479821.539999999</v>
      </c>
      <c r="E12" s="36">
        <f t="shared" si="0"/>
        <v>3317362.5399999991</v>
      </c>
    </row>
    <row r="13" spans="1:8" ht="21.95" customHeight="1">
      <c r="A13" s="37">
        <v>41111001</v>
      </c>
      <c r="B13" s="38" t="s">
        <v>3</v>
      </c>
      <c r="C13" s="39">
        <v>27162459</v>
      </c>
      <c r="D13" s="39">
        <v>30479821.539999999</v>
      </c>
      <c r="E13" s="40">
        <f t="shared" si="0"/>
        <v>3317362.5399999991</v>
      </c>
    </row>
    <row r="14" spans="1:8" ht="21.95" customHeight="1">
      <c r="A14" s="33">
        <v>41120000</v>
      </c>
      <c r="B14" s="34" t="s">
        <v>4</v>
      </c>
      <c r="C14" s="35">
        <v>817454108</v>
      </c>
      <c r="D14" s="35">
        <v>839690574.99000001</v>
      </c>
      <c r="E14" s="36">
        <f t="shared" si="0"/>
        <v>22236466.99000001</v>
      </c>
    </row>
    <row r="15" spans="1:8" ht="21.95" customHeight="1">
      <c r="A15" s="37">
        <v>41121000</v>
      </c>
      <c r="B15" s="38" t="s">
        <v>5</v>
      </c>
      <c r="C15" s="39">
        <v>769778438</v>
      </c>
      <c r="D15" s="39">
        <v>786145029.70000005</v>
      </c>
      <c r="E15" s="40">
        <f t="shared" si="0"/>
        <v>16366591.700000048</v>
      </c>
    </row>
    <row r="16" spans="1:8" ht="21.95" customHeight="1">
      <c r="A16" s="41">
        <v>41121001</v>
      </c>
      <c r="B16" s="42" t="s">
        <v>6</v>
      </c>
      <c r="C16" s="43">
        <v>126332772</v>
      </c>
      <c r="D16" s="43">
        <v>130408648.51000001</v>
      </c>
      <c r="E16" s="44">
        <f t="shared" si="0"/>
        <v>4075876.5100000054</v>
      </c>
    </row>
    <row r="17" spans="1:5" ht="21.95" customHeight="1">
      <c r="A17" s="41">
        <v>41121002</v>
      </c>
      <c r="B17" s="42" t="s">
        <v>7</v>
      </c>
      <c r="C17" s="43">
        <v>643445665</v>
      </c>
      <c r="D17" s="43">
        <v>655736381.19000006</v>
      </c>
      <c r="E17" s="44">
        <f t="shared" si="0"/>
        <v>12290716.190000057</v>
      </c>
    </row>
    <row r="18" spans="1:5" ht="21.95" customHeight="1">
      <c r="A18" s="37">
        <v>41122001</v>
      </c>
      <c r="B18" s="38" t="s">
        <v>8</v>
      </c>
      <c r="C18" s="39">
        <v>47675670</v>
      </c>
      <c r="D18" s="39">
        <v>53545545.289999999</v>
      </c>
      <c r="E18" s="40">
        <f t="shared" si="0"/>
        <v>5869875.2899999991</v>
      </c>
    </row>
    <row r="19" spans="1:5" ht="21.95" customHeight="1">
      <c r="A19" s="33">
        <v>41130000</v>
      </c>
      <c r="B19" s="34" t="s">
        <v>9</v>
      </c>
      <c r="C19" s="35">
        <v>700247138</v>
      </c>
      <c r="D19" s="35">
        <v>679158623.98000002</v>
      </c>
      <c r="E19" s="36">
        <f t="shared" si="0"/>
        <v>-21088514.019999981</v>
      </c>
    </row>
    <row r="20" spans="1:5" ht="21.95" customHeight="1">
      <c r="A20" s="37">
        <v>41131000</v>
      </c>
      <c r="B20" s="38" t="s">
        <v>10</v>
      </c>
      <c r="C20" s="39">
        <v>700247138</v>
      </c>
      <c r="D20" s="39">
        <v>679158623.98000002</v>
      </c>
      <c r="E20" s="40">
        <f t="shared" si="0"/>
        <v>-21088514.019999981</v>
      </c>
    </row>
    <row r="21" spans="1:5" ht="21.95" customHeight="1">
      <c r="A21" s="41">
        <v>41131001</v>
      </c>
      <c r="B21" s="42" t="s">
        <v>11</v>
      </c>
      <c r="C21" s="43">
        <v>500279578</v>
      </c>
      <c r="D21" s="43">
        <v>499344902.41000003</v>
      </c>
      <c r="E21" s="44">
        <f t="shared" si="0"/>
        <v>-934675.58999997377</v>
      </c>
    </row>
    <row r="22" spans="1:5" ht="21.95" customHeight="1">
      <c r="A22" s="41">
        <v>41131002</v>
      </c>
      <c r="B22" s="42" t="s">
        <v>12</v>
      </c>
      <c r="C22" s="43">
        <v>199967560</v>
      </c>
      <c r="D22" s="43">
        <v>179813721.56999999</v>
      </c>
      <c r="E22" s="44">
        <f t="shared" si="0"/>
        <v>-20153838.430000007</v>
      </c>
    </row>
    <row r="23" spans="1:5" ht="21.95" customHeight="1">
      <c r="A23" s="33">
        <v>41140000</v>
      </c>
      <c r="B23" s="34" t="s">
        <v>13</v>
      </c>
      <c r="C23" s="35">
        <v>0</v>
      </c>
      <c r="D23" s="35">
        <v>0</v>
      </c>
      <c r="E23" s="36">
        <f t="shared" si="0"/>
        <v>0</v>
      </c>
    </row>
    <row r="24" spans="1:5" ht="21.95" customHeight="1">
      <c r="A24" s="33">
        <v>41150000</v>
      </c>
      <c r="B24" s="34" t="s">
        <v>14</v>
      </c>
      <c r="C24" s="35">
        <v>0</v>
      </c>
      <c r="D24" s="35">
        <v>0</v>
      </c>
      <c r="E24" s="36">
        <f t="shared" si="0"/>
        <v>0</v>
      </c>
    </row>
    <row r="25" spans="1:5" ht="21.95" customHeight="1">
      <c r="A25" s="33">
        <v>41160000</v>
      </c>
      <c r="B25" s="34" t="s">
        <v>15</v>
      </c>
      <c r="C25" s="35">
        <v>0</v>
      </c>
      <c r="D25" s="35">
        <v>0</v>
      </c>
      <c r="E25" s="36">
        <f t="shared" si="0"/>
        <v>0</v>
      </c>
    </row>
    <row r="26" spans="1:5" ht="21.95" customHeight="1">
      <c r="A26" s="33">
        <v>41170000</v>
      </c>
      <c r="B26" s="34" t="s">
        <v>16</v>
      </c>
      <c r="C26" s="35">
        <v>0</v>
      </c>
      <c r="D26" s="35">
        <v>61308648.214144006</v>
      </c>
      <c r="E26" s="36">
        <f t="shared" si="0"/>
        <v>61308648.214144006</v>
      </c>
    </row>
    <row r="27" spans="1:5" ht="21.95" customHeight="1">
      <c r="A27" s="37">
        <v>41171001</v>
      </c>
      <c r="B27" s="38" t="s">
        <v>17</v>
      </c>
      <c r="C27" s="39">
        <v>0</v>
      </c>
      <c r="D27" s="39">
        <v>20600967.588352002</v>
      </c>
      <c r="E27" s="40">
        <f t="shared" si="0"/>
        <v>20600967.588352002</v>
      </c>
    </row>
    <row r="28" spans="1:5" ht="21.95" customHeight="1">
      <c r="A28" s="37"/>
      <c r="B28" s="38" t="s">
        <v>130</v>
      </c>
      <c r="C28" s="39">
        <v>0</v>
      </c>
      <c r="D28" s="39">
        <v>7115567.6982498122</v>
      </c>
      <c r="E28" s="40">
        <f t="shared" si="0"/>
        <v>7115567.6982498122</v>
      </c>
    </row>
    <row r="29" spans="1:5" ht="21.95" customHeight="1">
      <c r="A29" s="37"/>
      <c r="B29" s="38" t="s">
        <v>131</v>
      </c>
      <c r="C29" s="39">
        <v>0</v>
      </c>
      <c r="D29" s="39">
        <v>13229783.26288633</v>
      </c>
      <c r="E29" s="40">
        <f t="shared" si="0"/>
        <v>13229783.26288633</v>
      </c>
    </row>
    <row r="30" spans="1:5" ht="21.95" customHeight="1">
      <c r="A30" s="37"/>
      <c r="B30" s="38" t="s">
        <v>132</v>
      </c>
      <c r="C30" s="39">
        <v>0</v>
      </c>
      <c r="D30" s="39">
        <v>74853.552405190174</v>
      </c>
      <c r="E30" s="40">
        <f t="shared" si="0"/>
        <v>74853.552405190174</v>
      </c>
    </row>
    <row r="31" spans="1:5" ht="21.95" customHeight="1">
      <c r="A31" s="37"/>
      <c r="B31" s="38" t="s">
        <v>133</v>
      </c>
      <c r="C31" s="39">
        <v>0</v>
      </c>
      <c r="D31" s="39">
        <v>180763.0748106676</v>
      </c>
      <c r="E31" s="40">
        <f t="shared" si="0"/>
        <v>180763.0748106676</v>
      </c>
    </row>
    <row r="32" spans="1:5" ht="21.95" customHeight="1">
      <c r="A32" s="37">
        <v>41712001</v>
      </c>
      <c r="B32" s="38" t="s">
        <v>18</v>
      </c>
      <c r="C32" s="39">
        <v>0</v>
      </c>
      <c r="D32" s="39">
        <v>27805093.133887999</v>
      </c>
      <c r="E32" s="40">
        <f t="shared" si="0"/>
        <v>27805093.133887999</v>
      </c>
    </row>
    <row r="33" spans="1:5" ht="21.95" customHeight="1">
      <c r="A33" s="37"/>
      <c r="B33" s="38" t="s">
        <v>134</v>
      </c>
      <c r="C33" s="39">
        <v>0</v>
      </c>
      <c r="D33" s="39">
        <v>9772198.926827943</v>
      </c>
      <c r="E33" s="40">
        <f t="shared" si="0"/>
        <v>9772198.926827943</v>
      </c>
    </row>
    <row r="34" spans="1:5" ht="21.95" customHeight="1">
      <c r="A34" s="37"/>
      <c r="B34" s="38" t="s">
        <v>135</v>
      </c>
      <c r="C34" s="39">
        <v>0</v>
      </c>
      <c r="D34" s="39">
        <v>2678484.3750476399</v>
      </c>
      <c r="E34" s="40">
        <f t="shared" si="0"/>
        <v>2678484.3750476399</v>
      </c>
    </row>
    <row r="35" spans="1:5" ht="21.95" customHeight="1">
      <c r="A35" s="37"/>
      <c r="B35" s="38" t="s">
        <v>136</v>
      </c>
      <c r="C35" s="39">
        <v>0</v>
      </c>
      <c r="D35" s="39">
        <v>15354409.832012417</v>
      </c>
      <c r="E35" s="40">
        <f t="shared" si="0"/>
        <v>15354409.832012417</v>
      </c>
    </row>
    <row r="36" spans="1:5" ht="21.95" customHeight="1">
      <c r="A36" s="37">
        <v>41713001</v>
      </c>
      <c r="B36" s="38" t="s">
        <v>19</v>
      </c>
      <c r="C36" s="39">
        <v>0</v>
      </c>
      <c r="D36" s="39">
        <v>12902587.491904002</v>
      </c>
      <c r="E36" s="40">
        <f t="shared" si="0"/>
        <v>12902587.491904002</v>
      </c>
    </row>
    <row r="37" spans="1:5" ht="21.95" customHeight="1">
      <c r="A37" s="37"/>
      <c r="B37" s="38" t="s">
        <v>137</v>
      </c>
      <c r="C37" s="39">
        <v>0</v>
      </c>
      <c r="D37" s="39">
        <v>0</v>
      </c>
      <c r="E37" s="40">
        <f t="shared" si="0"/>
        <v>0</v>
      </c>
    </row>
    <row r="38" spans="1:5" ht="21.95" customHeight="1">
      <c r="A38" s="37"/>
      <c r="B38" s="38" t="s">
        <v>138</v>
      </c>
      <c r="C38" s="39">
        <v>0</v>
      </c>
      <c r="D38" s="39">
        <v>2357.2683158105133</v>
      </c>
      <c r="E38" s="40">
        <f t="shared" si="0"/>
        <v>2357.2683158105133</v>
      </c>
    </row>
    <row r="39" spans="1:5" ht="21.95" customHeight="1">
      <c r="A39" s="37"/>
      <c r="B39" s="38" t="s">
        <v>139</v>
      </c>
      <c r="C39" s="39">
        <v>0</v>
      </c>
      <c r="D39" s="39">
        <v>165.8379719665688</v>
      </c>
      <c r="E39" s="40">
        <f t="shared" si="0"/>
        <v>165.8379719665688</v>
      </c>
    </row>
    <row r="40" spans="1:5" ht="21.95" customHeight="1">
      <c r="A40" s="37"/>
      <c r="B40" s="38" t="s">
        <v>140</v>
      </c>
      <c r="C40" s="39">
        <v>0</v>
      </c>
      <c r="D40" s="39">
        <v>2357.2683158105133</v>
      </c>
      <c r="E40" s="40">
        <f t="shared" si="0"/>
        <v>2357.2683158105133</v>
      </c>
    </row>
    <row r="41" spans="1:5" ht="21.95" customHeight="1">
      <c r="A41" s="37"/>
      <c r="B41" s="38" t="s">
        <v>141</v>
      </c>
      <c r="C41" s="39">
        <v>0</v>
      </c>
      <c r="D41" s="39">
        <v>12897043.765412547</v>
      </c>
      <c r="E41" s="40">
        <f t="shared" si="0"/>
        <v>12897043.765412547</v>
      </c>
    </row>
    <row r="42" spans="1:5" ht="21.95" customHeight="1">
      <c r="A42" s="37"/>
      <c r="B42" s="38" t="s">
        <v>142</v>
      </c>
      <c r="C42" s="39">
        <v>0</v>
      </c>
      <c r="D42" s="39">
        <v>663.35188786627521</v>
      </c>
      <c r="E42" s="40">
        <f t="shared" si="0"/>
        <v>663.35188786627521</v>
      </c>
    </row>
    <row r="43" spans="1:5" ht="21.95" customHeight="1">
      <c r="A43" s="29">
        <v>41200000</v>
      </c>
      <c r="B43" s="30" t="s">
        <v>20</v>
      </c>
      <c r="C43" s="31">
        <v>0</v>
      </c>
      <c r="D43" s="31">
        <v>0</v>
      </c>
      <c r="E43" s="32">
        <f t="shared" si="0"/>
        <v>0</v>
      </c>
    </row>
    <row r="44" spans="1:5" ht="21.95" customHeight="1">
      <c r="A44" s="33">
        <v>41210000</v>
      </c>
      <c r="B44" s="34" t="s">
        <v>21</v>
      </c>
      <c r="C44" s="35">
        <v>0</v>
      </c>
      <c r="D44" s="35">
        <v>0</v>
      </c>
      <c r="E44" s="36">
        <f t="shared" si="0"/>
        <v>0</v>
      </c>
    </row>
    <row r="45" spans="1:5" ht="21.95" customHeight="1">
      <c r="A45" s="33">
        <v>41220000</v>
      </c>
      <c r="B45" s="34" t="s">
        <v>22</v>
      </c>
      <c r="C45" s="35">
        <v>0</v>
      </c>
      <c r="D45" s="35">
        <v>0</v>
      </c>
      <c r="E45" s="36">
        <f t="shared" si="0"/>
        <v>0</v>
      </c>
    </row>
    <row r="46" spans="1:5" ht="21.95" customHeight="1">
      <c r="A46" s="33">
        <v>41230000</v>
      </c>
      <c r="B46" s="34" t="s">
        <v>23</v>
      </c>
      <c r="C46" s="35">
        <v>0</v>
      </c>
      <c r="D46" s="35">
        <v>0</v>
      </c>
      <c r="E46" s="36">
        <f t="shared" si="0"/>
        <v>0</v>
      </c>
    </row>
    <row r="47" spans="1:5" ht="21.95" customHeight="1">
      <c r="A47" s="33">
        <v>41240000</v>
      </c>
      <c r="B47" s="34" t="s">
        <v>24</v>
      </c>
      <c r="C47" s="35">
        <v>0</v>
      </c>
      <c r="D47" s="35">
        <v>0</v>
      </c>
      <c r="E47" s="36">
        <f t="shared" si="0"/>
        <v>0</v>
      </c>
    </row>
    <row r="48" spans="1:5" ht="21.95" customHeight="1">
      <c r="A48" s="33">
        <v>41290000</v>
      </c>
      <c r="B48" s="34" t="s">
        <v>25</v>
      </c>
      <c r="C48" s="35">
        <v>0</v>
      </c>
      <c r="D48" s="35">
        <v>0</v>
      </c>
      <c r="E48" s="36">
        <f t="shared" si="0"/>
        <v>0</v>
      </c>
    </row>
    <row r="49" spans="1:7" ht="21.95" customHeight="1">
      <c r="A49" s="29">
        <v>41300000</v>
      </c>
      <c r="B49" s="30" t="s">
        <v>26</v>
      </c>
      <c r="C49" s="31">
        <v>75800000</v>
      </c>
      <c r="D49" s="31">
        <v>108827721.26000001</v>
      </c>
      <c r="E49" s="32">
        <f t="shared" si="0"/>
        <v>33027721.260000005</v>
      </c>
      <c r="F49" s="3"/>
      <c r="G49" s="1"/>
    </row>
    <row r="50" spans="1:7" ht="21.95" customHeight="1">
      <c r="A50" s="33">
        <v>41310000</v>
      </c>
      <c r="B50" s="34" t="s">
        <v>27</v>
      </c>
      <c r="C50" s="35">
        <v>75800000</v>
      </c>
      <c r="D50" s="35">
        <v>108827721.26000001</v>
      </c>
      <c r="E50" s="36">
        <f t="shared" si="0"/>
        <v>33027721.260000005</v>
      </c>
    </row>
    <row r="51" spans="1:7" ht="21.95" customHeight="1">
      <c r="A51" s="37">
        <v>41311001</v>
      </c>
      <c r="B51" s="38" t="s">
        <v>27</v>
      </c>
      <c r="C51" s="39">
        <v>20800000</v>
      </c>
      <c r="D51" s="39">
        <v>0</v>
      </c>
      <c r="E51" s="40">
        <f t="shared" si="0"/>
        <v>-20800000</v>
      </c>
    </row>
    <row r="52" spans="1:7" ht="21.95" customHeight="1">
      <c r="A52" s="37">
        <v>41312001</v>
      </c>
      <c r="B52" s="38" t="s">
        <v>28</v>
      </c>
      <c r="C52" s="39">
        <v>55000000</v>
      </c>
      <c r="D52" s="39">
        <v>108827721.26000001</v>
      </c>
      <c r="E52" s="40">
        <f t="shared" si="0"/>
        <v>53827721.260000005</v>
      </c>
    </row>
    <row r="53" spans="1:7" ht="21.95" customHeight="1">
      <c r="A53" s="29">
        <v>41400000</v>
      </c>
      <c r="B53" s="30" t="s">
        <v>29</v>
      </c>
      <c r="C53" s="31">
        <v>527300296</v>
      </c>
      <c r="D53" s="31">
        <v>519809428.27696192</v>
      </c>
      <c r="E53" s="32">
        <f t="shared" si="0"/>
        <v>-7490867.7230380774</v>
      </c>
      <c r="F53" s="3"/>
      <c r="G53" s="1"/>
    </row>
    <row r="54" spans="1:7" ht="16.5" customHeight="1">
      <c r="A54" s="33">
        <v>41410000</v>
      </c>
      <c r="B54" s="34" t="s">
        <v>30</v>
      </c>
      <c r="C54" s="35">
        <v>41524167</v>
      </c>
      <c r="D54" s="35">
        <v>43222290.25</v>
      </c>
      <c r="E54" s="36">
        <f t="shared" si="0"/>
        <v>1698123.25</v>
      </c>
    </row>
    <row r="55" spans="1:7" ht="21.95" customHeight="1">
      <c r="A55" s="37">
        <v>41411001</v>
      </c>
      <c r="B55" s="38" t="s">
        <v>31</v>
      </c>
      <c r="C55" s="39">
        <v>5683189</v>
      </c>
      <c r="D55" s="39">
        <v>5691783.54</v>
      </c>
      <c r="E55" s="40">
        <f t="shared" si="0"/>
        <v>8594.5400000000373</v>
      </c>
    </row>
    <row r="56" spans="1:7" ht="21.95" customHeight="1">
      <c r="A56" s="37">
        <v>41412001</v>
      </c>
      <c r="B56" s="38" t="s">
        <v>32</v>
      </c>
      <c r="C56" s="39">
        <v>745359</v>
      </c>
      <c r="D56" s="39">
        <v>719773.51</v>
      </c>
      <c r="E56" s="40">
        <f t="shared" si="0"/>
        <v>-25585.489999999991</v>
      </c>
    </row>
    <row r="57" spans="1:7" ht="21.95" customHeight="1">
      <c r="A57" s="37">
        <v>41413001</v>
      </c>
      <c r="B57" s="38" t="s">
        <v>33</v>
      </c>
      <c r="C57" s="39">
        <v>5352434</v>
      </c>
      <c r="D57" s="39">
        <v>6231294.3700000001</v>
      </c>
      <c r="E57" s="40">
        <f t="shared" si="0"/>
        <v>878860.37000000011</v>
      </c>
    </row>
    <row r="58" spans="1:7" ht="21.95" customHeight="1">
      <c r="A58" s="37">
        <v>41414001</v>
      </c>
      <c r="B58" s="38" t="s">
        <v>34</v>
      </c>
      <c r="C58" s="39">
        <v>29743185</v>
      </c>
      <c r="D58" s="39">
        <v>30579438.829999998</v>
      </c>
      <c r="E58" s="40">
        <f t="shared" si="0"/>
        <v>836253.82999999821</v>
      </c>
    </row>
    <row r="59" spans="1:7" ht="21.95" customHeight="1">
      <c r="A59" s="33">
        <v>41420000</v>
      </c>
      <c r="B59" s="34" t="s">
        <v>35</v>
      </c>
      <c r="C59" s="35">
        <v>0</v>
      </c>
      <c r="D59" s="35">
        <v>0</v>
      </c>
      <c r="E59" s="36">
        <f t="shared" si="0"/>
        <v>0</v>
      </c>
    </row>
    <row r="60" spans="1:7" ht="21.95" customHeight="1">
      <c r="A60" s="33">
        <v>41430000</v>
      </c>
      <c r="B60" s="34" t="s">
        <v>36</v>
      </c>
      <c r="C60" s="35">
        <v>475377805</v>
      </c>
      <c r="D60" s="35">
        <v>459375275.7579968</v>
      </c>
      <c r="E60" s="36">
        <f t="shared" si="0"/>
        <v>-16002529.242003202</v>
      </c>
    </row>
    <row r="61" spans="1:7" ht="21.95" customHeight="1">
      <c r="A61" s="37">
        <v>41431001</v>
      </c>
      <c r="B61" s="15" t="s">
        <v>37</v>
      </c>
      <c r="C61" s="16">
        <v>88693747</v>
      </c>
      <c r="D61" s="16">
        <v>93212235.739999995</v>
      </c>
      <c r="E61" s="17">
        <f t="shared" si="0"/>
        <v>4518488.7399999946</v>
      </c>
    </row>
    <row r="62" spans="1:7" ht="21.95" customHeight="1">
      <c r="A62" s="37">
        <v>41431002</v>
      </c>
      <c r="B62" s="18" t="s">
        <v>38</v>
      </c>
      <c r="C62" s="19">
        <v>183402383</v>
      </c>
      <c r="D62" s="19">
        <v>184951551.19537279</v>
      </c>
      <c r="E62" s="20">
        <f t="shared" si="0"/>
        <v>1549168.1953727901</v>
      </c>
    </row>
    <row r="63" spans="1:7" ht="21.95" customHeight="1">
      <c r="A63" s="37">
        <v>41431003</v>
      </c>
      <c r="B63" s="15" t="s">
        <v>39</v>
      </c>
      <c r="C63" s="16">
        <v>86298846</v>
      </c>
      <c r="D63" s="16">
        <v>63232127.322624013</v>
      </c>
      <c r="E63" s="17">
        <f t="shared" si="0"/>
        <v>-23066718.677375987</v>
      </c>
    </row>
    <row r="64" spans="1:7" ht="21.95" customHeight="1">
      <c r="A64" s="37">
        <v>41431004</v>
      </c>
      <c r="B64" s="15" t="s">
        <v>40</v>
      </c>
      <c r="C64" s="16">
        <v>5396815</v>
      </c>
      <c r="D64" s="16">
        <v>7477544.4800000004</v>
      </c>
      <c r="E64" s="17">
        <f t="shared" si="0"/>
        <v>2080729.4800000004</v>
      </c>
    </row>
    <row r="65" spans="1:5" ht="21.95" customHeight="1">
      <c r="A65" s="37">
        <v>41431005</v>
      </c>
      <c r="B65" s="15" t="s">
        <v>41</v>
      </c>
      <c r="C65" s="16">
        <v>6270178</v>
      </c>
      <c r="D65" s="16">
        <v>6426501.2599999998</v>
      </c>
      <c r="E65" s="17">
        <f t="shared" si="0"/>
        <v>156323.25999999978</v>
      </c>
    </row>
    <row r="66" spans="1:5" ht="21.95" customHeight="1">
      <c r="A66" s="37">
        <v>41431006</v>
      </c>
      <c r="B66" s="15" t="s">
        <v>42</v>
      </c>
      <c r="C66" s="16">
        <v>15727531</v>
      </c>
      <c r="D66" s="16">
        <v>17128891.309999999</v>
      </c>
      <c r="E66" s="17">
        <f t="shared" si="0"/>
        <v>1401360.3099999987</v>
      </c>
    </row>
    <row r="67" spans="1:5" ht="21.95" customHeight="1">
      <c r="A67" s="37">
        <v>41431007</v>
      </c>
      <c r="B67" s="15" t="s">
        <v>43</v>
      </c>
      <c r="C67" s="16">
        <v>21622613</v>
      </c>
      <c r="D67" s="16">
        <v>22678628.829999998</v>
      </c>
      <c r="E67" s="17">
        <f t="shared" si="0"/>
        <v>1056015.8299999982</v>
      </c>
    </row>
    <row r="68" spans="1:5" ht="21.95" customHeight="1">
      <c r="A68" s="37">
        <v>41431008</v>
      </c>
      <c r="B68" s="15" t="s">
        <v>44</v>
      </c>
      <c r="C68" s="16">
        <v>8310651</v>
      </c>
      <c r="D68" s="16">
        <v>8887792.3100000005</v>
      </c>
      <c r="E68" s="17">
        <f t="shared" si="0"/>
        <v>577141.31000000052</v>
      </c>
    </row>
    <row r="69" spans="1:5" ht="21.95" customHeight="1">
      <c r="A69" s="37">
        <v>41431009</v>
      </c>
      <c r="B69" s="15" t="s">
        <v>45</v>
      </c>
      <c r="C69" s="16">
        <v>36037264</v>
      </c>
      <c r="D69" s="16">
        <v>33550869.949999999</v>
      </c>
      <c r="E69" s="17">
        <f t="shared" si="0"/>
        <v>-2486394.0500000007</v>
      </c>
    </row>
    <row r="70" spans="1:5" ht="21.95" customHeight="1">
      <c r="A70" s="37">
        <v>41431010</v>
      </c>
      <c r="B70" s="15" t="s">
        <v>46</v>
      </c>
      <c r="C70" s="16">
        <v>1108704</v>
      </c>
      <c r="D70" s="16">
        <v>1089529.8700000001</v>
      </c>
      <c r="E70" s="17">
        <f t="shared" si="0"/>
        <v>-19174.129999999888</v>
      </c>
    </row>
    <row r="71" spans="1:5" ht="21.95" customHeight="1">
      <c r="A71" s="37">
        <v>41431011</v>
      </c>
      <c r="B71" s="15" t="s">
        <v>47</v>
      </c>
      <c r="C71" s="16">
        <v>8827997</v>
      </c>
      <c r="D71" s="16">
        <v>8370322.5499999998</v>
      </c>
      <c r="E71" s="17">
        <f t="shared" si="0"/>
        <v>-457674.45000000019</v>
      </c>
    </row>
    <row r="72" spans="1:5" ht="21.95" customHeight="1">
      <c r="A72" s="37">
        <v>41431012</v>
      </c>
      <c r="B72" s="15" t="s">
        <v>48</v>
      </c>
      <c r="C72" s="16">
        <v>13681076</v>
      </c>
      <c r="D72" s="16">
        <v>12369280.939999999</v>
      </c>
      <c r="E72" s="17">
        <f t="shared" si="0"/>
        <v>-1311795.0600000005</v>
      </c>
    </row>
    <row r="73" spans="1:5" ht="21.95" customHeight="1">
      <c r="A73" s="33">
        <v>41440000</v>
      </c>
      <c r="B73" s="34" t="s">
        <v>49</v>
      </c>
      <c r="C73" s="35">
        <v>0</v>
      </c>
      <c r="D73" s="35">
        <v>6300590.0789651219</v>
      </c>
      <c r="E73" s="36">
        <f t="shared" si="0"/>
        <v>6300590.0789651219</v>
      </c>
    </row>
    <row r="74" spans="1:5" ht="21.95" customHeight="1">
      <c r="A74" s="37">
        <v>41441001</v>
      </c>
      <c r="B74" s="38" t="s">
        <v>17</v>
      </c>
      <c r="C74" s="39">
        <v>0</v>
      </c>
      <c r="D74" s="39">
        <v>368007.27999552002</v>
      </c>
      <c r="E74" s="40">
        <f t="shared" ref="E74:E140" si="1">+D74-C74</f>
        <v>368007.27999552002</v>
      </c>
    </row>
    <row r="75" spans="1:5" ht="21.95" customHeight="1">
      <c r="A75" s="37">
        <v>41442001</v>
      </c>
      <c r="B75" s="38" t="s">
        <v>18</v>
      </c>
      <c r="C75" s="39">
        <v>0</v>
      </c>
      <c r="D75" s="39">
        <v>5752846.6603148822</v>
      </c>
      <c r="E75" s="40">
        <f t="shared" si="1"/>
        <v>5752846.6603148822</v>
      </c>
    </row>
    <row r="76" spans="1:5" ht="21.95" customHeight="1">
      <c r="A76" s="37">
        <v>41443001</v>
      </c>
      <c r="B76" s="38" t="s">
        <v>19</v>
      </c>
      <c r="C76" s="39">
        <v>0</v>
      </c>
      <c r="D76" s="39">
        <v>179736.13865471998</v>
      </c>
      <c r="E76" s="40">
        <f t="shared" si="1"/>
        <v>179736.13865471998</v>
      </c>
    </row>
    <row r="77" spans="1:5" ht="21.95" customHeight="1">
      <c r="A77" s="33">
        <v>41490000</v>
      </c>
      <c r="B77" s="34" t="s">
        <v>50</v>
      </c>
      <c r="C77" s="35">
        <v>10398324</v>
      </c>
      <c r="D77" s="35">
        <v>10911272.190000001</v>
      </c>
      <c r="E77" s="36">
        <f t="shared" si="1"/>
        <v>512948.19000000134</v>
      </c>
    </row>
    <row r="78" spans="1:5" ht="21.95" customHeight="1">
      <c r="A78" s="37">
        <v>41491001</v>
      </c>
      <c r="B78" s="38" t="s">
        <v>51</v>
      </c>
      <c r="C78" s="39">
        <v>7778697</v>
      </c>
      <c r="D78" s="39">
        <v>8268583.4699999997</v>
      </c>
      <c r="E78" s="40">
        <f t="shared" si="1"/>
        <v>489886.46999999974</v>
      </c>
    </row>
    <row r="79" spans="1:5" ht="21.95" customHeight="1">
      <c r="A79" s="37">
        <v>41492001</v>
      </c>
      <c r="B79" s="38" t="s">
        <v>155</v>
      </c>
      <c r="C79" s="39">
        <v>1069775</v>
      </c>
      <c r="D79" s="39">
        <v>1149417.01</v>
      </c>
      <c r="E79" s="40">
        <f t="shared" si="1"/>
        <v>79642.010000000009</v>
      </c>
    </row>
    <row r="80" spans="1:5" ht="21.95" customHeight="1">
      <c r="A80" s="37">
        <v>41493001</v>
      </c>
      <c r="B80" s="38" t="s">
        <v>144</v>
      </c>
      <c r="C80" s="39">
        <v>16915</v>
      </c>
      <c r="D80" s="39">
        <v>0</v>
      </c>
      <c r="E80" s="40">
        <f t="shared" si="1"/>
        <v>-16915</v>
      </c>
    </row>
    <row r="81" spans="1:7" ht="21.95" customHeight="1">
      <c r="A81" s="37">
        <v>41494001</v>
      </c>
      <c r="B81" s="38" t="s">
        <v>52</v>
      </c>
      <c r="C81" s="39">
        <v>1532937</v>
      </c>
      <c r="D81" s="39">
        <v>1493271.71</v>
      </c>
      <c r="E81" s="40">
        <f t="shared" si="1"/>
        <v>-39665.290000000037</v>
      </c>
      <c r="F81" s="2"/>
      <c r="G81" s="2"/>
    </row>
    <row r="82" spans="1:7" ht="21.95" customHeight="1">
      <c r="A82" s="29">
        <v>41500000</v>
      </c>
      <c r="B82" s="30" t="s">
        <v>53</v>
      </c>
      <c r="C82" s="31">
        <v>121920722</v>
      </c>
      <c r="D82" s="31">
        <v>44918765.289999999</v>
      </c>
      <c r="E82" s="32">
        <f t="shared" si="1"/>
        <v>-77001956.710000008</v>
      </c>
      <c r="F82" s="3"/>
      <c r="G82" s="1"/>
    </row>
    <row r="83" spans="1:7" ht="36.75" customHeight="1">
      <c r="A83" s="33">
        <v>41510000</v>
      </c>
      <c r="B83" s="34" t="s">
        <v>54</v>
      </c>
      <c r="C83" s="35">
        <v>103027871</v>
      </c>
      <c r="D83" s="35">
        <v>6398982.0099999998</v>
      </c>
      <c r="E83" s="36">
        <f t="shared" si="1"/>
        <v>-96628888.989999995</v>
      </c>
    </row>
    <row r="84" spans="1:7" s="2" customFormat="1" ht="21.95" customHeight="1">
      <c r="A84" s="37">
        <v>41511001</v>
      </c>
      <c r="B84" s="38" t="s">
        <v>145</v>
      </c>
      <c r="C84" s="39">
        <v>20923318</v>
      </c>
      <c r="D84" s="39">
        <v>0</v>
      </c>
      <c r="E84" s="40">
        <f t="shared" si="1"/>
        <v>-20923318</v>
      </c>
    </row>
    <row r="85" spans="1:7" ht="21.95" customHeight="1">
      <c r="A85" s="37">
        <v>41512001</v>
      </c>
      <c r="B85" s="38" t="s">
        <v>55</v>
      </c>
      <c r="C85" s="39">
        <v>104553</v>
      </c>
      <c r="D85" s="39">
        <v>6398982.0099999998</v>
      </c>
      <c r="E85" s="40">
        <f t="shared" si="1"/>
        <v>6294429.0099999998</v>
      </c>
    </row>
    <row r="86" spans="1:7" ht="21.95" customHeight="1">
      <c r="A86" s="37">
        <v>41512002</v>
      </c>
      <c r="B86" s="38" t="s">
        <v>56</v>
      </c>
      <c r="C86" s="39">
        <v>82000000</v>
      </c>
      <c r="D86" s="39">
        <v>0</v>
      </c>
      <c r="E86" s="40">
        <f t="shared" si="1"/>
        <v>-82000000</v>
      </c>
    </row>
    <row r="87" spans="1:7" ht="21.95" customHeight="1">
      <c r="A87" s="33">
        <v>41520000</v>
      </c>
      <c r="B87" s="34" t="s">
        <v>57</v>
      </c>
      <c r="C87" s="35">
        <v>0</v>
      </c>
      <c r="D87" s="35">
        <v>0</v>
      </c>
      <c r="E87" s="36">
        <f t="shared" si="1"/>
        <v>0</v>
      </c>
    </row>
    <row r="88" spans="1:7" ht="21.95" customHeight="1">
      <c r="A88" s="33">
        <v>41530000</v>
      </c>
      <c r="B88" s="34" t="s">
        <v>58</v>
      </c>
      <c r="C88" s="35">
        <v>0</v>
      </c>
      <c r="D88" s="35">
        <v>0</v>
      </c>
      <c r="E88" s="36">
        <f t="shared" si="1"/>
        <v>0</v>
      </c>
    </row>
    <row r="89" spans="1:7" ht="21.95" customHeight="1">
      <c r="A89" s="33">
        <v>41590000</v>
      </c>
      <c r="B89" s="34" t="s">
        <v>59</v>
      </c>
      <c r="C89" s="35">
        <v>18892851</v>
      </c>
      <c r="D89" s="35">
        <v>38519783.280000001</v>
      </c>
      <c r="E89" s="36">
        <f t="shared" si="1"/>
        <v>19626932.280000001</v>
      </c>
    </row>
    <row r="90" spans="1:7" ht="21.95" customHeight="1">
      <c r="A90" s="37">
        <v>41591001</v>
      </c>
      <c r="B90" s="38" t="s">
        <v>60</v>
      </c>
      <c r="C90" s="39">
        <v>602515</v>
      </c>
      <c r="D90" s="39">
        <v>17903687.059999999</v>
      </c>
      <c r="E90" s="40">
        <f t="shared" si="1"/>
        <v>17301172.059999999</v>
      </c>
    </row>
    <row r="91" spans="1:7" ht="21.95" customHeight="1">
      <c r="A91" s="37">
        <v>41592001</v>
      </c>
      <c r="B91" s="38" t="s">
        <v>61</v>
      </c>
      <c r="C91" s="39">
        <v>18290336</v>
      </c>
      <c r="D91" s="39">
        <v>20616096.219999999</v>
      </c>
      <c r="E91" s="40">
        <f t="shared" si="1"/>
        <v>2325760.2199999988</v>
      </c>
    </row>
    <row r="92" spans="1:7" ht="21.95" customHeight="1">
      <c r="A92" s="29">
        <v>41600000</v>
      </c>
      <c r="B92" s="30" t="s">
        <v>62</v>
      </c>
      <c r="C92" s="31">
        <v>110248117</v>
      </c>
      <c r="D92" s="31">
        <v>51460911.310481928</v>
      </c>
      <c r="E92" s="32">
        <f t="shared" si="1"/>
        <v>-58787205.689518072</v>
      </c>
      <c r="F92" s="3"/>
      <c r="G92" s="1"/>
    </row>
    <row r="93" spans="1:7" ht="21.95" customHeight="1">
      <c r="A93" s="33">
        <v>41610000</v>
      </c>
      <c r="B93" s="34" t="s">
        <v>63</v>
      </c>
      <c r="C93" s="35">
        <v>0</v>
      </c>
      <c r="D93" s="35">
        <v>0</v>
      </c>
      <c r="E93" s="36">
        <f t="shared" si="1"/>
        <v>0</v>
      </c>
    </row>
    <row r="94" spans="1:7" ht="21.95" customHeight="1">
      <c r="A94" s="33">
        <v>41620000</v>
      </c>
      <c r="B94" s="34" t="s">
        <v>64</v>
      </c>
      <c r="C94" s="35">
        <v>58101601</v>
      </c>
      <c r="D94" s="35">
        <v>28495301.681218565</v>
      </c>
      <c r="E94" s="36">
        <f t="shared" si="1"/>
        <v>-29606299.318781435</v>
      </c>
    </row>
    <row r="95" spans="1:7" ht="21.95" customHeight="1">
      <c r="A95" s="37">
        <v>41621001</v>
      </c>
      <c r="B95" s="38" t="s">
        <v>64</v>
      </c>
      <c r="C95" s="39">
        <v>58101601</v>
      </c>
      <c r="D95" s="39">
        <v>28495301.681218565</v>
      </c>
      <c r="E95" s="40">
        <f t="shared" si="1"/>
        <v>-29606299.318781435</v>
      </c>
    </row>
    <row r="96" spans="1:7" ht="21.95" customHeight="1">
      <c r="A96" s="33">
        <v>41630000</v>
      </c>
      <c r="B96" s="34" t="s">
        <v>65</v>
      </c>
      <c r="C96" s="35">
        <v>8462282</v>
      </c>
      <c r="D96" s="35">
        <v>7634379.4699999997</v>
      </c>
      <c r="E96" s="36">
        <f t="shared" si="1"/>
        <v>-827902.53000000026</v>
      </c>
    </row>
    <row r="97" spans="1:7" ht="21.95" customHeight="1">
      <c r="A97" s="37">
        <v>41631001</v>
      </c>
      <c r="B97" s="38" t="s">
        <v>65</v>
      </c>
      <c r="C97" s="39">
        <v>8462282</v>
      </c>
      <c r="D97" s="39">
        <v>7634379.4699999997</v>
      </c>
      <c r="E97" s="40">
        <f t="shared" si="1"/>
        <v>-827902.53000000026</v>
      </c>
    </row>
    <row r="98" spans="1:7" ht="21.95" customHeight="1">
      <c r="A98" s="33">
        <v>41640000</v>
      </c>
      <c r="B98" s="34" t="s">
        <v>66</v>
      </c>
      <c r="C98" s="35">
        <v>4933845</v>
      </c>
      <c r="D98" s="35">
        <v>6989747.0700000003</v>
      </c>
      <c r="E98" s="36">
        <f t="shared" si="1"/>
        <v>2055902.0700000003</v>
      </c>
    </row>
    <row r="99" spans="1:7" ht="21.95" customHeight="1">
      <c r="A99" s="37">
        <v>41641001</v>
      </c>
      <c r="B99" s="38" t="s">
        <v>66</v>
      </c>
      <c r="C99" s="39">
        <v>4933845</v>
      </c>
      <c r="D99" s="39">
        <v>6989747.0700000003</v>
      </c>
      <c r="E99" s="40">
        <f t="shared" si="1"/>
        <v>2055902.0700000003</v>
      </c>
    </row>
    <row r="100" spans="1:7" ht="21.95" customHeight="1">
      <c r="A100" s="33">
        <v>41650000</v>
      </c>
      <c r="B100" s="34" t="s">
        <v>67</v>
      </c>
      <c r="C100" s="35">
        <v>0</v>
      </c>
      <c r="D100" s="35">
        <v>0</v>
      </c>
      <c r="E100" s="36">
        <f t="shared" si="1"/>
        <v>0</v>
      </c>
    </row>
    <row r="101" spans="1:7" ht="21.95" customHeight="1">
      <c r="A101" s="33">
        <v>41660000</v>
      </c>
      <c r="B101" s="34" t="s">
        <v>68</v>
      </c>
      <c r="C101" s="35">
        <v>0</v>
      </c>
      <c r="D101" s="35">
        <v>0</v>
      </c>
      <c r="E101" s="36">
        <f t="shared" si="1"/>
        <v>0</v>
      </c>
    </row>
    <row r="102" spans="1:7" ht="21.95" customHeight="1">
      <c r="A102" s="33">
        <v>41670000</v>
      </c>
      <c r="B102" s="34" t="s">
        <v>69</v>
      </c>
      <c r="C102" s="35">
        <v>0</v>
      </c>
      <c r="D102" s="35">
        <v>0</v>
      </c>
      <c r="E102" s="36">
        <f t="shared" si="1"/>
        <v>0</v>
      </c>
    </row>
    <row r="103" spans="1:7" ht="21.95" customHeight="1">
      <c r="A103" s="33">
        <v>41680000</v>
      </c>
      <c r="B103" s="34" t="s">
        <v>70</v>
      </c>
      <c r="C103" s="35">
        <v>38365334</v>
      </c>
      <c r="D103" s="35">
        <v>438542.09926336014</v>
      </c>
      <c r="E103" s="36">
        <f t="shared" si="1"/>
        <v>-37926791.900736637</v>
      </c>
    </row>
    <row r="104" spans="1:7" s="2" customFormat="1" ht="21.95" customHeight="1">
      <c r="A104" s="37">
        <v>41681001</v>
      </c>
      <c r="B104" s="38" t="s">
        <v>18</v>
      </c>
      <c r="C104" s="39">
        <v>26713090</v>
      </c>
      <c r="D104" s="39">
        <v>0</v>
      </c>
      <c r="E104" s="40">
        <f t="shared" si="1"/>
        <v>-26713090</v>
      </c>
    </row>
    <row r="105" spans="1:7" ht="21.95" customHeight="1">
      <c r="A105" s="37">
        <v>41682001</v>
      </c>
      <c r="B105" s="38" t="s">
        <v>19</v>
      </c>
      <c r="C105" s="39">
        <v>11652244</v>
      </c>
      <c r="D105" s="39">
        <v>438542.09926336014</v>
      </c>
      <c r="E105" s="40">
        <f t="shared" si="1"/>
        <v>-11213701.900736639</v>
      </c>
    </row>
    <row r="106" spans="1:7" ht="21.95" customHeight="1">
      <c r="A106" s="33">
        <v>41690000</v>
      </c>
      <c r="B106" s="34" t="s">
        <v>71</v>
      </c>
      <c r="C106" s="35">
        <v>385055</v>
      </c>
      <c r="D106" s="35">
        <v>7902940.9900000002</v>
      </c>
      <c r="E106" s="36">
        <f t="shared" si="1"/>
        <v>7517885.9900000002</v>
      </c>
    </row>
    <row r="107" spans="1:7" ht="21.95" customHeight="1">
      <c r="A107" s="37">
        <v>41691001</v>
      </c>
      <c r="B107" s="38" t="s">
        <v>72</v>
      </c>
      <c r="C107" s="39">
        <v>385055</v>
      </c>
      <c r="D107" s="39">
        <v>7902940.9900000002</v>
      </c>
      <c r="E107" s="40">
        <f t="shared" si="1"/>
        <v>7517885.9900000002</v>
      </c>
    </row>
    <row r="108" spans="1:7" ht="21.95" customHeight="1">
      <c r="A108" s="29">
        <v>41700000</v>
      </c>
      <c r="B108" s="30" t="s">
        <v>73</v>
      </c>
      <c r="C108" s="31">
        <v>0</v>
      </c>
      <c r="D108" s="31">
        <v>36981.4</v>
      </c>
      <c r="E108" s="32">
        <f t="shared" si="1"/>
        <v>36981.4</v>
      </c>
      <c r="F108" s="2"/>
      <c r="G108" s="1"/>
    </row>
    <row r="109" spans="1:7" ht="21.95" customHeight="1">
      <c r="A109" s="33">
        <v>41710000</v>
      </c>
      <c r="B109" s="34" t="s">
        <v>74</v>
      </c>
      <c r="C109" s="35">
        <v>0</v>
      </c>
      <c r="D109" s="35">
        <v>0</v>
      </c>
      <c r="E109" s="36">
        <f t="shared" si="1"/>
        <v>0</v>
      </c>
      <c r="F109" s="2"/>
      <c r="G109" s="2"/>
    </row>
    <row r="110" spans="1:7" ht="21.95" customHeight="1">
      <c r="A110" s="33">
        <v>41720000</v>
      </c>
      <c r="B110" s="34" t="s">
        <v>75</v>
      </c>
      <c r="C110" s="35">
        <v>0</v>
      </c>
      <c r="D110" s="35">
        <v>36981.4</v>
      </c>
      <c r="E110" s="36">
        <f t="shared" si="1"/>
        <v>36981.4</v>
      </c>
      <c r="F110" s="2"/>
      <c r="G110" s="2"/>
    </row>
    <row r="111" spans="1:7" ht="21.95" customHeight="1">
      <c r="A111" s="33">
        <v>41721001</v>
      </c>
      <c r="B111" s="34" t="s">
        <v>76</v>
      </c>
      <c r="C111" s="35">
        <v>0</v>
      </c>
      <c r="D111" s="35">
        <v>36981.4</v>
      </c>
      <c r="E111" s="36">
        <f t="shared" si="1"/>
        <v>36981.4</v>
      </c>
      <c r="F111" s="2"/>
      <c r="G111" s="2"/>
    </row>
    <row r="112" spans="1:7" ht="21.95" customHeight="1">
      <c r="A112" s="33">
        <v>41730000</v>
      </c>
      <c r="B112" s="34" t="s">
        <v>77</v>
      </c>
      <c r="C112" s="35">
        <v>0</v>
      </c>
      <c r="D112" s="35">
        <v>0</v>
      </c>
      <c r="E112" s="36">
        <f t="shared" si="1"/>
        <v>0</v>
      </c>
      <c r="F112" s="2"/>
      <c r="G112" s="2"/>
    </row>
    <row r="113" spans="1:7" ht="21.95" customHeight="1">
      <c r="A113" s="33">
        <v>41740000</v>
      </c>
      <c r="B113" s="34" t="s">
        <v>78</v>
      </c>
      <c r="C113" s="35">
        <v>0</v>
      </c>
      <c r="D113" s="35">
        <v>0</v>
      </c>
      <c r="E113" s="36">
        <f t="shared" si="1"/>
        <v>0</v>
      </c>
      <c r="F113" s="2"/>
      <c r="G113" s="2"/>
    </row>
    <row r="114" spans="1:7" ht="51" customHeight="1">
      <c r="A114" s="29">
        <v>41900000</v>
      </c>
      <c r="B114" s="30" t="s">
        <v>79</v>
      </c>
      <c r="C114" s="31">
        <v>0</v>
      </c>
      <c r="D114" s="31">
        <v>0</v>
      </c>
      <c r="E114" s="32">
        <f t="shared" si="1"/>
        <v>0</v>
      </c>
      <c r="F114" s="2"/>
      <c r="G114" s="2"/>
    </row>
    <row r="115" spans="1:7" ht="45" customHeight="1">
      <c r="A115" s="33">
        <v>41910000</v>
      </c>
      <c r="B115" s="34" t="s">
        <v>80</v>
      </c>
      <c r="C115" s="35">
        <v>0</v>
      </c>
      <c r="D115" s="35">
        <v>0</v>
      </c>
      <c r="E115" s="36">
        <f t="shared" si="1"/>
        <v>0</v>
      </c>
      <c r="F115" s="2"/>
      <c r="G115" s="2"/>
    </row>
    <row r="116" spans="1:7" ht="54" customHeight="1">
      <c r="A116" s="33">
        <v>41920000</v>
      </c>
      <c r="B116" s="34" t="s">
        <v>81</v>
      </c>
      <c r="C116" s="35">
        <v>0</v>
      </c>
      <c r="D116" s="35">
        <v>0</v>
      </c>
      <c r="E116" s="36">
        <f t="shared" si="1"/>
        <v>0</v>
      </c>
      <c r="F116" s="2"/>
      <c r="G116" s="2"/>
    </row>
    <row r="117" spans="1:7" ht="35.25" customHeight="1">
      <c r="A117" s="25">
        <v>42000000</v>
      </c>
      <c r="B117" s="26" t="s">
        <v>82</v>
      </c>
      <c r="C117" s="27">
        <v>2878183278</v>
      </c>
      <c r="D117" s="27">
        <v>2716929600.1700001</v>
      </c>
      <c r="E117" s="28">
        <f t="shared" si="1"/>
        <v>-161253677.82999992</v>
      </c>
      <c r="F117" s="2"/>
      <c r="G117" s="2"/>
    </row>
    <row r="118" spans="1:7" ht="21.95" customHeight="1">
      <c r="A118" s="29">
        <v>42100000</v>
      </c>
      <c r="B118" s="30" t="s">
        <v>83</v>
      </c>
      <c r="C118" s="31">
        <v>2532653642</v>
      </c>
      <c r="D118" s="31">
        <v>2494146133.3299999</v>
      </c>
      <c r="E118" s="32">
        <f t="shared" si="1"/>
        <v>-38507508.670000076</v>
      </c>
      <c r="F118" s="3"/>
      <c r="G118" s="1"/>
    </row>
    <row r="119" spans="1:7" ht="21.95" customHeight="1">
      <c r="A119" s="33">
        <v>42110000</v>
      </c>
      <c r="B119" s="34" t="s">
        <v>84</v>
      </c>
      <c r="C119" s="35">
        <v>1817535427</v>
      </c>
      <c r="D119" s="35">
        <v>1753254440.4300001</v>
      </c>
      <c r="E119" s="36">
        <f t="shared" si="1"/>
        <v>-64280986.569999933</v>
      </c>
      <c r="F119" s="2"/>
      <c r="G119" s="2"/>
    </row>
    <row r="120" spans="1:7" ht="21.95" customHeight="1">
      <c r="A120" s="37">
        <v>42111001</v>
      </c>
      <c r="B120" s="38" t="s">
        <v>85</v>
      </c>
      <c r="C120" s="39">
        <v>1553953135</v>
      </c>
      <c r="D120" s="39">
        <v>1480221534.9300001</v>
      </c>
      <c r="E120" s="40">
        <f t="shared" si="1"/>
        <v>-73731600.069999933</v>
      </c>
      <c r="F120" s="2"/>
      <c r="G120" s="2"/>
    </row>
    <row r="121" spans="1:7" ht="21.95" customHeight="1">
      <c r="A121" s="37">
        <v>42112001</v>
      </c>
      <c r="B121" s="38" t="s">
        <v>86</v>
      </c>
      <c r="C121" s="39">
        <v>263582292</v>
      </c>
      <c r="D121" s="39">
        <v>273032905.5</v>
      </c>
      <c r="E121" s="40">
        <f t="shared" si="1"/>
        <v>9450613.5</v>
      </c>
      <c r="F121" s="2"/>
      <c r="G121" s="2"/>
    </row>
    <row r="122" spans="1:7" ht="21.95" customHeight="1">
      <c r="A122" s="33">
        <v>42120000</v>
      </c>
      <c r="B122" s="34" t="s">
        <v>87</v>
      </c>
      <c r="C122" s="35">
        <v>715118215</v>
      </c>
      <c r="D122" s="35">
        <v>740891692.89999998</v>
      </c>
      <c r="E122" s="36">
        <f t="shared" si="1"/>
        <v>25773477.899999976</v>
      </c>
      <c r="F122" s="2"/>
      <c r="G122" s="2"/>
    </row>
    <row r="123" spans="1:7" ht="21.95" customHeight="1">
      <c r="A123" s="37">
        <v>42121000</v>
      </c>
      <c r="B123" s="38" t="s">
        <v>88</v>
      </c>
      <c r="C123" s="45">
        <v>63915092</v>
      </c>
      <c r="D123" s="39">
        <v>64422199.780000001</v>
      </c>
      <c r="E123" s="40">
        <f t="shared" si="1"/>
        <v>507107.78000000119</v>
      </c>
      <c r="F123" s="2"/>
      <c r="G123" s="2"/>
    </row>
    <row r="124" spans="1:7" ht="21.95" customHeight="1">
      <c r="A124" s="41">
        <v>42121001</v>
      </c>
      <c r="B124" s="42" t="s">
        <v>88</v>
      </c>
      <c r="C124" s="43">
        <v>59075830</v>
      </c>
      <c r="D124" s="43">
        <v>61438863.200000003</v>
      </c>
      <c r="E124" s="44">
        <f t="shared" si="1"/>
        <v>2363033.200000003</v>
      </c>
      <c r="F124" s="2"/>
      <c r="G124" s="2"/>
    </row>
    <row r="125" spans="1:7" ht="21.95" customHeight="1">
      <c r="A125" s="41">
        <v>42121002</v>
      </c>
      <c r="B125" s="42" t="s">
        <v>89</v>
      </c>
      <c r="C125" s="43">
        <v>1181517</v>
      </c>
      <c r="D125" s="43">
        <v>743321.3</v>
      </c>
      <c r="E125" s="44">
        <f t="shared" si="1"/>
        <v>-438195.69999999995</v>
      </c>
      <c r="F125" s="2"/>
      <c r="G125" s="2"/>
    </row>
    <row r="126" spans="1:7" ht="21.95" customHeight="1">
      <c r="A126" s="41">
        <v>42121003</v>
      </c>
      <c r="B126" s="42" t="s">
        <v>90</v>
      </c>
      <c r="C126" s="43">
        <v>3657745</v>
      </c>
      <c r="D126" s="43">
        <v>2240015.2799999998</v>
      </c>
      <c r="E126" s="44">
        <f t="shared" si="1"/>
        <v>-1417729.7200000002</v>
      </c>
      <c r="F126" s="2"/>
      <c r="G126" s="2"/>
    </row>
    <row r="127" spans="1:7" ht="21.95" customHeight="1">
      <c r="A127" s="37">
        <v>42122000</v>
      </c>
      <c r="B127" s="38" t="s">
        <v>91</v>
      </c>
      <c r="C127" s="45">
        <v>651203123</v>
      </c>
      <c r="D127" s="39">
        <v>676469493.12</v>
      </c>
      <c r="E127" s="40">
        <f t="shared" si="1"/>
        <v>25266370.120000005</v>
      </c>
      <c r="F127" s="2"/>
      <c r="G127" s="2"/>
    </row>
    <row r="128" spans="1:7" ht="21.95" customHeight="1">
      <c r="A128" s="41">
        <v>42122001</v>
      </c>
      <c r="B128" s="42" t="s">
        <v>91</v>
      </c>
      <c r="C128" s="43">
        <v>650364520</v>
      </c>
      <c r="D128" s="43">
        <v>676379096.63999999</v>
      </c>
      <c r="E128" s="44">
        <f t="shared" si="1"/>
        <v>26014576.639999986</v>
      </c>
      <c r="F128" s="2"/>
      <c r="G128" s="2"/>
    </row>
    <row r="129" spans="1:7" ht="21.95" customHeight="1">
      <c r="A129" s="41">
        <v>42122002</v>
      </c>
      <c r="B129" s="42" t="s">
        <v>92</v>
      </c>
      <c r="C129" s="43">
        <v>376865</v>
      </c>
      <c r="D129" s="43">
        <v>85009.86</v>
      </c>
      <c r="E129" s="44">
        <f t="shared" si="1"/>
        <v>-291855.14</v>
      </c>
      <c r="F129" s="2"/>
      <c r="G129" s="2"/>
    </row>
    <row r="130" spans="1:7" ht="21.95" customHeight="1">
      <c r="A130" s="41">
        <v>42122003</v>
      </c>
      <c r="B130" s="42" t="s">
        <v>93</v>
      </c>
      <c r="C130" s="43">
        <v>461738</v>
      </c>
      <c r="D130" s="43">
        <v>5386.62</v>
      </c>
      <c r="E130" s="44">
        <f t="shared" si="1"/>
        <v>-456351.38</v>
      </c>
      <c r="F130" s="2"/>
      <c r="G130" s="2"/>
    </row>
    <row r="131" spans="1:7" ht="21.95" customHeight="1">
      <c r="A131" s="33">
        <v>42130000</v>
      </c>
      <c r="B131" s="34" t="s">
        <v>94</v>
      </c>
      <c r="C131" s="35">
        <v>0</v>
      </c>
      <c r="D131" s="35">
        <v>0</v>
      </c>
      <c r="E131" s="36">
        <f t="shared" si="1"/>
        <v>0</v>
      </c>
      <c r="F131" s="2"/>
      <c r="G131" s="2"/>
    </row>
    <row r="132" spans="1:7" ht="21.95" customHeight="1">
      <c r="A132" s="29">
        <v>42200000</v>
      </c>
      <c r="B132" s="30" t="s">
        <v>95</v>
      </c>
      <c r="C132" s="31">
        <v>345529636</v>
      </c>
      <c r="D132" s="31">
        <v>222783466.84</v>
      </c>
      <c r="E132" s="32">
        <f t="shared" si="1"/>
        <v>-122746169.16</v>
      </c>
      <c r="F132" s="3"/>
      <c r="G132" s="1"/>
    </row>
    <row r="133" spans="1:7" ht="21.95" customHeight="1">
      <c r="A133" s="33">
        <v>42210000</v>
      </c>
      <c r="B133" s="34" t="s">
        <v>96</v>
      </c>
      <c r="C133" s="35"/>
      <c r="D133" s="35">
        <v>0</v>
      </c>
      <c r="E133" s="36">
        <f t="shared" si="1"/>
        <v>0</v>
      </c>
      <c r="F133" s="2"/>
      <c r="G133" s="2"/>
    </row>
    <row r="134" spans="1:7" ht="21.95" customHeight="1">
      <c r="A134" s="33">
        <v>42220000</v>
      </c>
      <c r="B134" s="34" t="s">
        <v>97</v>
      </c>
      <c r="C134" s="35">
        <v>239285430</v>
      </c>
      <c r="D134" s="35">
        <v>123141040</v>
      </c>
      <c r="E134" s="36">
        <f t="shared" si="1"/>
        <v>-116144390</v>
      </c>
      <c r="F134" s="2"/>
      <c r="G134" s="2"/>
    </row>
    <row r="135" spans="1:7" ht="21.95" customHeight="1">
      <c r="A135" s="37">
        <v>42221002</v>
      </c>
      <c r="B135" s="38" t="s">
        <v>98</v>
      </c>
      <c r="C135" s="39">
        <v>239285430</v>
      </c>
      <c r="D135" s="39">
        <v>123141040</v>
      </c>
      <c r="E135" s="40">
        <f t="shared" si="1"/>
        <v>-116144390</v>
      </c>
      <c r="F135" s="2"/>
      <c r="G135" s="2"/>
    </row>
    <row r="136" spans="1:7" ht="21.95" customHeight="1">
      <c r="A136" s="33">
        <v>42230000</v>
      </c>
      <c r="B136" s="34" t="s">
        <v>99</v>
      </c>
      <c r="C136" s="35">
        <v>106029724</v>
      </c>
      <c r="D136" s="35">
        <v>99556339.239999995</v>
      </c>
      <c r="E136" s="36">
        <f t="shared" si="1"/>
        <v>-6473384.7600000054</v>
      </c>
      <c r="F136" s="2"/>
      <c r="G136" s="2"/>
    </row>
    <row r="137" spans="1:7" ht="21.95" customHeight="1">
      <c r="A137" s="37">
        <v>42231001</v>
      </c>
      <c r="B137" s="38" t="s">
        <v>100</v>
      </c>
      <c r="C137" s="39">
        <v>104949400</v>
      </c>
      <c r="D137" s="39">
        <v>99238313.75</v>
      </c>
      <c r="E137" s="40">
        <f t="shared" si="1"/>
        <v>-5711086.25</v>
      </c>
      <c r="F137" s="2"/>
      <c r="G137" s="2"/>
    </row>
    <row r="138" spans="1:7" ht="21.95" customHeight="1">
      <c r="A138" s="37">
        <v>42232000</v>
      </c>
      <c r="B138" s="38" t="s">
        <v>101</v>
      </c>
      <c r="C138" s="39">
        <v>1080324</v>
      </c>
      <c r="D138" s="39">
        <v>318025.49</v>
      </c>
      <c r="E138" s="40">
        <f t="shared" si="1"/>
        <v>-762298.51</v>
      </c>
      <c r="F138" s="2"/>
      <c r="G138" s="2"/>
    </row>
    <row r="139" spans="1:7" ht="21.95" customHeight="1">
      <c r="A139" s="33">
        <v>42240000</v>
      </c>
      <c r="B139" s="34" t="s">
        <v>102</v>
      </c>
      <c r="C139" s="35">
        <v>214482</v>
      </c>
      <c r="D139" s="35">
        <v>86087.6</v>
      </c>
      <c r="E139" s="36">
        <f t="shared" si="1"/>
        <v>-128394.4</v>
      </c>
      <c r="F139" s="2"/>
      <c r="G139" s="2"/>
    </row>
    <row r="140" spans="1:7" ht="21.95" customHeight="1">
      <c r="A140" s="37">
        <v>42241001</v>
      </c>
      <c r="B140" s="38" t="s">
        <v>103</v>
      </c>
      <c r="C140" s="39">
        <v>105317</v>
      </c>
      <c r="D140" s="39">
        <v>9001.6299999999992</v>
      </c>
      <c r="E140" s="40">
        <f t="shared" si="1"/>
        <v>-96315.37</v>
      </c>
      <c r="F140" s="2"/>
      <c r="G140" s="2"/>
    </row>
    <row r="141" spans="1:7" ht="21.95" customHeight="1">
      <c r="A141" s="37">
        <v>42242001</v>
      </c>
      <c r="B141" s="38" t="s">
        <v>104</v>
      </c>
      <c r="C141" s="39">
        <v>109165</v>
      </c>
      <c r="D141" s="39">
        <v>77085.97</v>
      </c>
      <c r="E141" s="40">
        <f t="shared" ref="E141:E169" si="2">+D141-C141</f>
        <v>-32079.03</v>
      </c>
      <c r="F141" s="2"/>
      <c r="G141" s="2"/>
    </row>
    <row r="142" spans="1:7" ht="21.95" customHeight="1">
      <c r="A142" s="33">
        <v>42250000</v>
      </c>
      <c r="B142" s="34" t="s">
        <v>105</v>
      </c>
      <c r="C142" s="35">
        <v>0</v>
      </c>
      <c r="D142" s="35">
        <v>0</v>
      </c>
      <c r="E142" s="36">
        <f t="shared" si="2"/>
        <v>0</v>
      </c>
      <c r="F142" s="2"/>
      <c r="G142" s="2"/>
    </row>
    <row r="143" spans="1:7" ht="21.95" customHeight="1">
      <c r="A143" s="33">
        <v>42260000</v>
      </c>
      <c r="B143" s="34" t="s">
        <v>106</v>
      </c>
      <c r="C143" s="35">
        <v>0</v>
      </c>
      <c r="D143" s="35">
        <v>0</v>
      </c>
      <c r="E143" s="36">
        <f t="shared" si="2"/>
        <v>0</v>
      </c>
      <c r="F143" s="2"/>
      <c r="G143" s="2"/>
    </row>
    <row r="144" spans="1:7" ht="21.95" customHeight="1">
      <c r="A144" s="25">
        <v>43000000</v>
      </c>
      <c r="B144" s="26" t="s">
        <v>107</v>
      </c>
      <c r="C144" s="27">
        <v>25261372</v>
      </c>
      <c r="D144" s="27">
        <v>21157611.449999999</v>
      </c>
      <c r="E144" s="28">
        <f t="shared" si="2"/>
        <v>-4103760.5500000007</v>
      </c>
      <c r="F144" s="2"/>
      <c r="G144" s="2"/>
    </row>
    <row r="145" spans="1:7" ht="21.95" customHeight="1">
      <c r="A145" s="29">
        <v>43100000</v>
      </c>
      <c r="B145" s="30" t="s">
        <v>108</v>
      </c>
      <c r="C145" s="31">
        <v>25261372</v>
      </c>
      <c r="D145" s="31">
        <v>21157611.449999999</v>
      </c>
      <c r="E145" s="32">
        <f t="shared" si="2"/>
        <v>-4103760.5500000007</v>
      </c>
      <c r="F145" s="3"/>
      <c r="G145" s="1"/>
    </row>
    <row r="146" spans="1:7" ht="21.95" customHeight="1">
      <c r="A146" s="33">
        <v>43110000</v>
      </c>
      <c r="B146" s="34" t="s">
        <v>109</v>
      </c>
      <c r="C146" s="35">
        <v>25261372</v>
      </c>
      <c r="D146" s="35">
        <v>21157611.449999999</v>
      </c>
      <c r="E146" s="36">
        <f t="shared" si="2"/>
        <v>-4103760.5500000007</v>
      </c>
      <c r="F146" s="2"/>
      <c r="G146" s="2"/>
    </row>
    <row r="147" spans="1:7" ht="21.95" customHeight="1">
      <c r="A147" s="37">
        <v>43111001</v>
      </c>
      <c r="B147" s="38" t="s">
        <v>110</v>
      </c>
      <c r="C147" s="39">
        <v>914909</v>
      </c>
      <c r="D147" s="39">
        <v>365363.25</v>
      </c>
      <c r="E147" s="40">
        <f t="shared" si="2"/>
        <v>-549545.75</v>
      </c>
      <c r="F147" s="2"/>
      <c r="G147" s="2"/>
    </row>
    <row r="148" spans="1:7" ht="21.95" customHeight="1">
      <c r="A148" s="37">
        <v>43112001</v>
      </c>
      <c r="B148" s="38" t="s">
        <v>111</v>
      </c>
      <c r="C148" s="39">
        <v>24346463</v>
      </c>
      <c r="D148" s="39">
        <v>20792248.199999999</v>
      </c>
      <c r="E148" s="40">
        <f t="shared" si="2"/>
        <v>-3554214.8000000007</v>
      </c>
      <c r="F148" s="2"/>
      <c r="G148" s="2"/>
    </row>
    <row r="149" spans="1:7" ht="21.95" customHeight="1">
      <c r="A149" s="33">
        <v>43190000</v>
      </c>
      <c r="B149" s="34" t="s">
        <v>112</v>
      </c>
      <c r="C149" s="35">
        <v>0</v>
      </c>
      <c r="D149" s="35">
        <v>0</v>
      </c>
      <c r="E149" s="36">
        <f t="shared" si="2"/>
        <v>0</v>
      </c>
      <c r="F149" s="2"/>
      <c r="G149" s="2"/>
    </row>
    <row r="150" spans="1:7" ht="21.95" customHeight="1">
      <c r="A150" s="29">
        <v>43200000</v>
      </c>
      <c r="B150" s="30" t="s">
        <v>113</v>
      </c>
      <c r="C150" s="31">
        <v>0</v>
      </c>
      <c r="D150" s="31">
        <v>0</v>
      </c>
      <c r="E150" s="32">
        <f t="shared" si="2"/>
        <v>0</v>
      </c>
      <c r="F150" s="2"/>
      <c r="G150" s="2"/>
    </row>
    <row r="151" spans="1:7" ht="21.95" customHeight="1">
      <c r="A151" s="33">
        <v>43210000</v>
      </c>
      <c r="B151" s="34" t="s">
        <v>114</v>
      </c>
      <c r="C151" s="35">
        <v>0</v>
      </c>
      <c r="D151" s="35">
        <v>0</v>
      </c>
      <c r="E151" s="36">
        <f t="shared" si="2"/>
        <v>0</v>
      </c>
      <c r="F151" s="2"/>
      <c r="G151" s="2"/>
    </row>
    <row r="152" spans="1:7" ht="21.95" customHeight="1">
      <c r="A152" s="33">
        <v>43220000</v>
      </c>
      <c r="B152" s="34" t="s">
        <v>115</v>
      </c>
      <c r="C152" s="35">
        <v>0</v>
      </c>
      <c r="D152" s="35">
        <v>0</v>
      </c>
      <c r="E152" s="36">
        <f t="shared" si="2"/>
        <v>0</v>
      </c>
      <c r="F152" s="2"/>
      <c r="G152" s="2"/>
    </row>
    <row r="153" spans="1:7" ht="21.95" customHeight="1">
      <c r="A153" s="33">
        <v>43230000</v>
      </c>
      <c r="B153" s="34" t="s">
        <v>116</v>
      </c>
      <c r="C153" s="35">
        <v>0</v>
      </c>
      <c r="D153" s="35">
        <v>0</v>
      </c>
      <c r="E153" s="36">
        <f t="shared" si="2"/>
        <v>0</v>
      </c>
      <c r="F153" s="2"/>
      <c r="G153" s="2"/>
    </row>
    <row r="154" spans="1:7" ht="51" customHeight="1">
      <c r="A154" s="33">
        <v>43240000</v>
      </c>
      <c r="B154" s="34" t="s">
        <v>117</v>
      </c>
      <c r="C154" s="35">
        <v>0</v>
      </c>
      <c r="D154" s="35">
        <v>0</v>
      </c>
      <c r="E154" s="36">
        <f t="shared" si="2"/>
        <v>0</v>
      </c>
      <c r="F154" s="2"/>
      <c r="G154" s="2"/>
    </row>
    <row r="155" spans="1:7" ht="48" customHeight="1">
      <c r="A155" s="33">
        <v>43250000</v>
      </c>
      <c r="B155" s="34" t="s">
        <v>118</v>
      </c>
      <c r="C155" s="35">
        <v>0</v>
      </c>
      <c r="D155" s="35">
        <v>0</v>
      </c>
      <c r="E155" s="36">
        <f t="shared" si="2"/>
        <v>0</v>
      </c>
      <c r="F155" s="2"/>
      <c r="G155" s="2"/>
    </row>
    <row r="156" spans="1:7" ht="21.95" customHeight="1">
      <c r="A156" s="29">
        <v>43300000</v>
      </c>
      <c r="B156" s="30" t="s">
        <v>119</v>
      </c>
      <c r="C156" s="31">
        <v>0</v>
      </c>
      <c r="D156" s="31">
        <v>0</v>
      </c>
      <c r="E156" s="32">
        <f t="shared" si="2"/>
        <v>0</v>
      </c>
      <c r="F156" s="2"/>
      <c r="G156" s="2"/>
    </row>
    <row r="157" spans="1:7" ht="21.95" customHeight="1">
      <c r="A157" s="33">
        <v>43310000</v>
      </c>
      <c r="B157" s="34" t="s">
        <v>119</v>
      </c>
      <c r="C157" s="35">
        <v>0</v>
      </c>
      <c r="D157" s="35">
        <v>0</v>
      </c>
      <c r="E157" s="36">
        <f t="shared" si="2"/>
        <v>0</v>
      </c>
      <c r="F157" s="2"/>
      <c r="G157" s="2"/>
    </row>
    <row r="158" spans="1:7" ht="21.95" customHeight="1">
      <c r="A158" s="29">
        <v>43400000</v>
      </c>
      <c r="B158" s="30" t="s">
        <v>120</v>
      </c>
      <c r="C158" s="31">
        <v>0</v>
      </c>
      <c r="D158" s="31">
        <v>0</v>
      </c>
      <c r="E158" s="32">
        <f t="shared" si="2"/>
        <v>0</v>
      </c>
      <c r="F158" s="2"/>
      <c r="G158" s="2"/>
    </row>
    <row r="159" spans="1:7" ht="21.95" customHeight="1">
      <c r="A159" s="33">
        <v>43410000</v>
      </c>
      <c r="B159" s="34" t="s">
        <v>121</v>
      </c>
      <c r="C159" s="35">
        <v>0</v>
      </c>
      <c r="D159" s="35">
        <v>0</v>
      </c>
      <c r="E159" s="36">
        <f t="shared" si="2"/>
        <v>0</v>
      </c>
      <c r="F159" s="2"/>
      <c r="G159" s="2"/>
    </row>
    <row r="160" spans="1:7" ht="21.95" customHeight="1">
      <c r="A160" s="29">
        <v>43900000</v>
      </c>
      <c r="B160" s="30" t="s">
        <v>122</v>
      </c>
      <c r="C160" s="31">
        <v>0</v>
      </c>
      <c r="D160" s="31">
        <v>0</v>
      </c>
      <c r="E160" s="32">
        <f t="shared" si="2"/>
        <v>0</v>
      </c>
      <c r="F160" s="2"/>
      <c r="G160" s="2"/>
    </row>
    <row r="161" spans="1:7" ht="21.95" customHeight="1">
      <c r="A161" s="33">
        <v>43910000</v>
      </c>
      <c r="B161" s="34" t="s">
        <v>123</v>
      </c>
      <c r="C161" s="35">
        <v>0</v>
      </c>
      <c r="D161" s="35">
        <v>0</v>
      </c>
      <c r="E161" s="36">
        <f t="shared" si="2"/>
        <v>0</v>
      </c>
      <c r="F161" s="2"/>
      <c r="G161" s="2"/>
    </row>
    <row r="162" spans="1:7" ht="21.95" customHeight="1">
      <c r="A162" s="33">
        <v>43920000</v>
      </c>
      <c r="B162" s="34" t="s">
        <v>124</v>
      </c>
      <c r="C162" s="35">
        <v>0</v>
      </c>
      <c r="D162" s="35">
        <v>0</v>
      </c>
      <c r="E162" s="36">
        <f t="shared" si="2"/>
        <v>0</v>
      </c>
      <c r="F162" s="2"/>
      <c r="G162" s="2"/>
    </row>
    <row r="163" spans="1:7" ht="21.95" customHeight="1">
      <c r="A163" s="33">
        <v>43930000</v>
      </c>
      <c r="B163" s="34" t="s">
        <v>125</v>
      </c>
      <c r="C163" s="35">
        <v>0</v>
      </c>
      <c r="D163" s="35">
        <v>0</v>
      </c>
      <c r="E163" s="36">
        <f t="shared" si="2"/>
        <v>0</v>
      </c>
      <c r="F163" s="2"/>
      <c r="G163" s="2"/>
    </row>
    <row r="164" spans="1:7" ht="21.95" customHeight="1">
      <c r="A164" s="33">
        <v>43940000</v>
      </c>
      <c r="B164" s="34" t="s">
        <v>126</v>
      </c>
      <c r="C164" s="35">
        <v>0</v>
      </c>
      <c r="D164" s="35">
        <v>0</v>
      </c>
      <c r="E164" s="36">
        <f t="shared" si="2"/>
        <v>0</v>
      </c>
      <c r="F164" s="2"/>
      <c r="G164" s="2"/>
    </row>
    <row r="165" spans="1:7" ht="21.95" customHeight="1">
      <c r="A165" s="33">
        <v>43950000</v>
      </c>
      <c r="B165" s="34" t="s">
        <v>127</v>
      </c>
      <c r="C165" s="35">
        <v>0</v>
      </c>
      <c r="D165" s="35">
        <v>0</v>
      </c>
      <c r="E165" s="36">
        <f t="shared" si="2"/>
        <v>0</v>
      </c>
      <c r="F165" s="2"/>
      <c r="G165" s="2"/>
    </row>
    <row r="166" spans="1:7" ht="21.95" customHeight="1">
      <c r="A166" s="33">
        <v>43960000</v>
      </c>
      <c r="B166" s="34" t="s">
        <v>128</v>
      </c>
      <c r="C166" s="35">
        <v>0</v>
      </c>
      <c r="D166" s="35">
        <v>0</v>
      </c>
      <c r="E166" s="36">
        <f t="shared" si="2"/>
        <v>0</v>
      </c>
      <c r="F166" s="2"/>
      <c r="G166" s="2"/>
    </row>
    <row r="167" spans="1:7" ht="21.95" customHeight="1">
      <c r="A167" s="33">
        <v>43990000</v>
      </c>
      <c r="B167" s="34" t="s">
        <v>129</v>
      </c>
      <c r="C167" s="35">
        <v>0</v>
      </c>
      <c r="D167" s="35">
        <v>0</v>
      </c>
      <c r="E167" s="36">
        <f t="shared" si="2"/>
        <v>0</v>
      </c>
      <c r="F167" s="2"/>
      <c r="G167" s="2"/>
    </row>
    <row r="168" spans="1:7" ht="21.95" customHeight="1">
      <c r="A168" s="46"/>
      <c r="B168" s="47" t="s">
        <v>146</v>
      </c>
      <c r="C168" s="48">
        <f>+C10+C117+C144</f>
        <v>5283577490</v>
      </c>
      <c r="D168" s="48">
        <f>+D10+D117+D144</f>
        <v>5073778687.881588</v>
      </c>
      <c r="E168" s="28">
        <f t="shared" si="2"/>
        <v>-209798802.11841202</v>
      </c>
      <c r="F168" s="2"/>
      <c r="G168" s="2"/>
    </row>
    <row r="169" spans="1:7" ht="21.95" customHeight="1">
      <c r="A169" s="34"/>
      <c r="B169" s="34" t="s">
        <v>147</v>
      </c>
      <c r="C169" s="35">
        <v>151018183</v>
      </c>
      <c r="D169" s="35">
        <v>151018183</v>
      </c>
      <c r="E169" s="49">
        <f t="shared" si="2"/>
        <v>0</v>
      </c>
      <c r="F169" s="2"/>
      <c r="G169" s="2"/>
    </row>
    <row r="170" spans="1:7">
      <c r="F170" s="2"/>
      <c r="G170" s="2"/>
    </row>
  </sheetData>
  <mergeCells count="4">
    <mergeCell ref="A1:E1"/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100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INGRESOS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ifonseca</dc:creator>
  <cp:lastModifiedBy>scisneros</cp:lastModifiedBy>
  <cp:lastPrinted>2016-03-07T23:26:01Z</cp:lastPrinted>
  <dcterms:created xsi:type="dcterms:W3CDTF">2015-08-19T21:52:08Z</dcterms:created>
  <dcterms:modified xsi:type="dcterms:W3CDTF">2016-03-08T16:46:54Z</dcterms:modified>
</cp:coreProperties>
</file>