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Estadística" sheetId="1" r:id="rId1"/>
  </sheets>
  <calcPr calcId="125725"/>
</workbook>
</file>

<file path=xl/calcChain.xml><?xml version="1.0" encoding="utf-8"?>
<calcChain xmlns="http://schemas.openxmlformats.org/spreadsheetml/2006/main">
  <c r="O11" i="1"/>
  <c r="N11"/>
  <c r="M11"/>
  <c r="I11"/>
  <c r="H11"/>
  <c r="E11"/>
  <c r="P10"/>
  <c r="P9"/>
  <c r="P8"/>
  <c r="P7"/>
  <c r="Q7" s="1"/>
  <c r="Q9" l="1"/>
  <c r="Q10"/>
  <c r="Q8"/>
</calcChain>
</file>

<file path=xl/sharedStrings.xml><?xml version="1.0" encoding="utf-8"?>
<sst xmlns="http://schemas.openxmlformats.org/spreadsheetml/2006/main" count="37" uniqueCount="35">
  <si>
    <t>AYUNTAMIENTO DE ZAPOPAN, JALISCO</t>
  </si>
  <si>
    <t>DIRECCIÓN DE TRANSPARENCIA Y BUENAS PRÁCTICAS</t>
  </si>
  <si>
    <t>ESTADÍSTICA DE ASISTENCIA COMISIONES EDILICIAS 2016</t>
  </si>
  <si>
    <t>Comisión Transitoria para el Análisis de la Plataforma del Sistema Integral de Gestión Gubernamental denominado ORACLE</t>
  </si>
  <si>
    <t>NOMBRE DE REGIDOR (A)</t>
  </si>
  <si>
    <t>CARGO</t>
  </si>
  <si>
    <t>FRACCIÓN PARTIDISTA</t>
  </si>
  <si>
    <t>ASISTENCIA</t>
  </si>
  <si>
    <t>Enero</t>
  </si>
  <si>
    <t>Marzo</t>
  </si>
  <si>
    <t>Abril</t>
  </si>
  <si>
    <t>Julio</t>
  </si>
  <si>
    <t>Agosto</t>
  </si>
  <si>
    <t>Noviembre</t>
  </si>
  <si>
    <t>Diciembre</t>
  </si>
  <si>
    <t>Total de asistencias</t>
  </si>
  <si>
    <t>Porcentaje de Asistencia por regidor</t>
  </si>
  <si>
    <t>LUIS GUILLERMO MARTÍNEZ MORA</t>
  </si>
  <si>
    <t>Presidente</t>
  </si>
  <si>
    <t>PAN</t>
  </si>
  <si>
    <t>No se celebró sesión en el mes de Enero</t>
  </si>
  <si>
    <t>No se celebró sesión en el mes de Marzo</t>
  </si>
  <si>
    <t>MICHELLE LEAÑO ACEVES</t>
  </si>
  <si>
    <t>Integrante</t>
  </si>
  <si>
    <t>PVEM</t>
  </si>
  <si>
    <t>SALVADOR RIZO CASTELO</t>
  </si>
  <si>
    <t>PRI</t>
  </si>
  <si>
    <t>JOSÉ HIRAM TORRES SALCEDO</t>
  </si>
  <si>
    <t>MC</t>
  </si>
  <si>
    <t>% TOTAL DE ASISTENCIA POR SESIÓN</t>
  </si>
  <si>
    <t>No se celebró sesión en el mes de Abril</t>
  </si>
  <si>
    <t>No se celebró sesión en el mes de Julio</t>
  </si>
  <si>
    <t>No se celebró sesión en el mes de Agosto</t>
  </si>
  <si>
    <t>No se celebro por falta de Quorum</t>
  </si>
  <si>
    <t>Sesión cancelada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</si>
</sst>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14" fontId="10" fillId="4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TRANSITORIA ORACLE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2608226326629266"/>
          <c:y val="2.8003157702973538E-2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Estadística!$A$7:$A$10</c:f>
              <c:strCache>
                <c:ptCount val="4"/>
                <c:pt idx="0">
                  <c:v>LUIS GUILLERMO MARTÍNEZ MORA</c:v>
                </c:pt>
                <c:pt idx="1">
                  <c:v>MICHELLE LEAÑO ACEVES</c:v>
                </c:pt>
                <c:pt idx="2">
                  <c:v>SALVADOR RIZO CASTELO</c:v>
                </c:pt>
                <c:pt idx="3">
                  <c:v>JOSÉ HIRAM TORRES SALCEDO</c:v>
                </c:pt>
              </c:strCache>
            </c:strRef>
          </c:cat>
          <c:val>
            <c:numRef>
              <c:f>Estadística!$P$7:$P$10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/>
        <c:axId val="68192128"/>
        <c:axId val="68193664"/>
      </c:barChart>
      <c:catAx>
        <c:axId val="6819212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68193664"/>
        <c:crosses val="autoZero"/>
        <c:auto val="1"/>
        <c:lblAlgn val="ctr"/>
        <c:lblOffset val="100"/>
        <c:tickLblSkip val="1"/>
      </c:catAx>
      <c:valAx>
        <c:axId val="68193664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68192128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TRANSITORIA</a:t>
            </a:r>
            <a:r>
              <a:rPr lang="es-MX" sz="1000" baseline="0">
                <a:latin typeface="Century Gothic" pitchFamily="34" charset="0"/>
              </a:rPr>
              <a:t> ORACLE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45106861669"/>
          <c:y val="2.1435229474820357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Estadística!$A$7:$A$10</c:f>
              <c:strCache>
                <c:ptCount val="4"/>
                <c:pt idx="0">
                  <c:v>LUIS GUILLERMO MARTÍNEZ MORA</c:v>
                </c:pt>
                <c:pt idx="1">
                  <c:v>MICHELLE LEAÑO ACEVES</c:v>
                </c:pt>
                <c:pt idx="2">
                  <c:v>SALVADOR RIZO CASTELO</c:v>
                </c:pt>
                <c:pt idx="3">
                  <c:v>JOSÉ HIRAM TORRES SALCEDO</c:v>
                </c:pt>
              </c:strCache>
            </c:strRef>
          </c:cat>
          <c:val>
            <c:numRef>
              <c:f>Estadística!$Q$7:$Q$10</c:f>
              <c:numCache>
                <c:formatCode>0</c:formatCode>
                <c:ptCount val="4"/>
                <c:pt idx="0">
                  <c:v>100</c:v>
                </c:pt>
                <c:pt idx="1">
                  <c:v>66.666666666666671</c:v>
                </c:pt>
                <c:pt idx="2">
                  <c:v>66.666666666666671</c:v>
                </c:pt>
                <c:pt idx="3">
                  <c:v>66.666666666666671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336302962129731"/>
          <c:y val="0.26355655309441473"/>
          <c:w val="0.30555875515560588"/>
          <c:h val="0.20701155346235936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>
              <a:defRPr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COMISIÓN TRANSITORIA ORACLE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8316151428001781"/>
          <c:y val="3.7037082426953478E-2"/>
        </c:manualLayout>
      </c:layout>
    </c:title>
    <c:view3D>
      <c:rotY val="10"/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1"/>
              <c:layout/>
              <c:tx>
                <c:rich>
                  <a:bodyPr/>
                  <a:lstStyle/>
                  <a:p>
                    <a:fld id="{5B9BFDCC-684A-4CDF-8BAF-869F823DDD6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ABFCE6E-0BC7-413D-A93A-759FCC4815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E2D019F-920C-4C9A-AEE7-F1A63AEDB9C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>
                    <a:latin typeface="Century Gothic" panose="020B0502020202020204" pitchFamily="34" charset="0"/>
                  </a:defRPr>
                </a:pPr>
                <a:endParaRPr lang="es-MX"/>
              </a:p>
            </c:txP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Estadística!$D$6:$O$6</c:f>
              <c:strCache>
                <c:ptCount val="12"/>
                <c:pt idx="0">
                  <c:v>Enero</c:v>
                </c:pt>
                <c:pt idx="1">
                  <c:v>19/02/2016</c:v>
                </c:pt>
                <c:pt idx="2">
                  <c:v>Marzo</c:v>
                </c:pt>
                <c:pt idx="3">
                  <c:v>Abril</c:v>
                </c:pt>
                <c:pt idx="4">
                  <c:v>18/05/2016</c:v>
                </c:pt>
                <c:pt idx="5">
                  <c:v>13/06/2016</c:v>
                </c:pt>
                <c:pt idx="6">
                  <c:v>Julio</c:v>
                </c:pt>
                <c:pt idx="7">
                  <c:v>Agosto</c:v>
                </c:pt>
                <c:pt idx="8">
                  <c:v>23/09/2016</c:v>
                </c:pt>
                <c:pt idx="9">
                  <c:v>26/10/2016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Estadística!$D$11:$O$11</c:f>
              <c:numCache>
                <c:formatCode>General</c:formatCode>
                <c:ptCount val="12"/>
                <c:pt idx="1">
                  <c:v>75</c:v>
                </c:pt>
                <c:pt idx="4">
                  <c:v>75</c:v>
                </c:pt>
                <c:pt idx="5">
                  <c:v>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shape val="cylinder"/>
        <c:axId val="67884928"/>
        <c:axId val="67886464"/>
        <c:axId val="0"/>
      </c:bar3DChart>
      <c:catAx>
        <c:axId val="6788492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67886464"/>
        <c:crosses val="autoZero"/>
        <c:auto val="1"/>
        <c:lblAlgn val="ctr"/>
        <c:lblOffset val="100"/>
      </c:catAx>
      <c:valAx>
        <c:axId val="67886464"/>
        <c:scaling>
          <c:orientation val="minMax"/>
          <c:max val="100"/>
          <c:min val="50"/>
        </c:scaling>
        <c:axPos val="b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6788492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30</xdr:row>
      <xdr:rowOff>161925</xdr:rowOff>
    </xdr:from>
    <xdr:to>
      <xdr:col>18</xdr:col>
      <xdr:colOff>85725</xdr:colOff>
      <xdr:row>50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2562225</xdr:colOff>
      <xdr:row>0</xdr:row>
      <xdr:rowOff>0</xdr:rowOff>
    </xdr:from>
    <xdr:to>
      <xdr:col>2</xdr:col>
      <xdr:colOff>61912</xdr:colOff>
      <xdr:row>4</xdr:row>
      <xdr:rowOff>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2225" y="0"/>
          <a:ext cx="1376362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485774</xdr:colOff>
      <xdr:row>0</xdr:row>
      <xdr:rowOff>0</xdr:rowOff>
    </xdr:from>
    <xdr:to>
      <xdr:col>15</xdr:col>
      <xdr:colOff>9525</xdr:colOff>
      <xdr:row>4</xdr:row>
      <xdr:rowOff>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499" y="0"/>
          <a:ext cx="1352551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66675</xdr:rowOff>
    </xdr:from>
    <xdr:to>
      <xdr:col>4</xdr:col>
      <xdr:colOff>714375</xdr:colOff>
      <xdr:row>33</xdr:row>
      <xdr:rowOff>142875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2324100</xdr:colOff>
      <xdr:row>34</xdr:row>
      <xdr:rowOff>47625</xdr:rowOff>
    </xdr:from>
    <xdr:to>
      <xdr:col>10</xdr:col>
      <xdr:colOff>38100</xdr:colOff>
      <xdr:row>59</xdr:row>
      <xdr:rowOff>180975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6/10/Cancelacion-26-de-Octubre-2016.pdf" TargetMode="External"/><Relationship Id="rId1" Type="http://schemas.openxmlformats.org/officeDocument/2006/relationships/hyperlink" Target="http://www.zapopan.gob.mx/wp-content/uploads/2016/10/Sesi&#243;n-Cancelada-23092016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D1" zoomScaleNormal="100" workbookViewId="0">
      <selection activeCell="R4" sqref="R4"/>
    </sheetView>
  </sheetViews>
  <sheetFormatPr baseColWidth="10" defaultRowHeight="15"/>
  <cols>
    <col min="1" max="1" width="42.42578125" customWidth="1"/>
    <col min="2" max="2" width="15.7109375" customWidth="1"/>
    <col min="3" max="3" width="17.42578125" customWidth="1"/>
    <col min="4" max="17" width="13.7109375" customWidth="1"/>
  </cols>
  <sheetData>
    <row r="1" spans="1:17" ht="27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>
      <c r="A4" s="1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>
      <c r="A5" s="20" t="s">
        <v>4</v>
      </c>
      <c r="B5" s="20" t="s">
        <v>5</v>
      </c>
      <c r="C5" s="20" t="s">
        <v>6</v>
      </c>
      <c r="D5" s="20" t="s">
        <v>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6.25" customHeight="1">
      <c r="A6" s="20"/>
      <c r="B6" s="20"/>
      <c r="C6" s="20"/>
      <c r="D6" s="9" t="s">
        <v>8</v>
      </c>
      <c r="E6" s="10">
        <v>42419</v>
      </c>
      <c r="F6" s="9" t="s">
        <v>9</v>
      </c>
      <c r="G6" s="9" t="s">
        <v>10</v>
      </c>
      <c r="H6" s="10">
        <v>42508</v>
      </c>
      <c r="I6" s="10">
        <v>42534</v>
      </c>
      <c r="J6" s="9" t="s">
        <v>11</v>
      </c>
      <c r="K6" s="9" t="s">
        <v>12</v>
      </c>
      <c r="L6" s="10">
        <v>42636</v>
      </c>
      <c r="M6" s="10">
        <v>42669</v>
      </c>
      <c r="N6" s="9" t="s">
        <v>13</v>
      </c>
      <c r="O6" s="9" t="s">
        <v>14</v>
      </c>
      <c r="P6" s="11" t="s">
        <v>15</v>
      </c>
      <c r="Q6" s="11" t="s">
        <v>16</v>
      </c>
    </row>
    <row r="7" spans="1:17" ht="30" customHeight="1">
      <c r="A7" s="1" t="s">
        <v>17</v>
      </c>
      <c r="B7" s="2" t="s">
        <v>18</v>
      </c>
      <c r="C7" s="2" t="s">
        <v>19</v>
      </c>
      <c r="D7" s="12" t="s">
        <v>20</v>
      </c>
      <c r="E7" s="3">
        <v>1</v>
      </c>
      <c r="F7" s="12" t="s">
        <v>21</v>
      </c>
      <c r="G7" s="12" t="s">
        <v>30</v>
      </c>
      <c r="H7" s="3">
        <v>1</v>
      </c>
      <c r="I7" s="3">
        <v>1</v>
      </c>
      <c r="J7" s="12" t="s">
        <v>31</v>
      </c>
      <c r="K7" s="12" t="s">
        <v>32</v>
      </c>
      <c r="L7" s="21" t="s">
        <v>33</v>
      </c>
      <c r="M7" s="21" t="s">
        <v>34</v>
      </c>
      <c r="N7" s="4"/>
      <c r="O7" s="3"/>
      <c r="P7" s="5">
        <f>SUM(D7:O7)</f>
        <v>3</v>
      </c>
      <c r="Q7" s="6">
        <f>(P7*100)/($P$7)</f>
        <v>100</v>
      </c>
    </row>
    <row r="8" spans="1:17" ht="30" customHeight="1">
      <c r="A8" s="1" t="s">
        <v>22</v>
      </c>
      <c r="B8" s="2" t="s">
        <v>23</v>
      </c>
      <c r="C8" s="2" t="s">
        <v>24</v>
      </c>
      <c r="D8" s="12"/>
      <c r="E8" s="3">
        <v>1</v>
      </c>
      <c r="F8" s="12"/>
      <c r="G8" s="12"/>
      <c r="H8" s="3">
        <v>0</v>
      </c>
      <c r="I8" s="3">
        <v>1</v>
      </c>
      <c r="J8" s="12"/>
      <c r="K8" s="12"/>
      <c r="L8" s="22"/>
      <c r="M8" s="22"/>
      <c r="N8" s="4"/>
      <c r="O8" s="3"/>
      <c r="P8" s="5">
        <f>SUM(D8:O8)</f>
        <v>2</v>
      </c>
      <c r="Q8" s="6">
        <f t="shared" ref="Q8:Q10" si="0">(P8*100)/($P$7)</f>
        <v>66.666666666666671</v>
      </c>
    </row>
    <row r="9" spans="1:17" ht="30" customHeight="1">
      <c r="A9" s="1" t="s">
        <v>25</v>
      </c>
      <c r="B9" s="2" t="s">
        <v>23</v>
      </c>
      <c r="C9" s="2" t="s">
        <v>26</v>
      </c>
      <c r="D9" s="12"/>
      <c r="E9" s="3">
        <v>1</v>
      </c>
      <c r="F9" s="12"/>
      <c r="G9" s="12"/>
      <c r="H9" s="3">
        <v>1</v>
      </c>
      <c r="I9" s="3">
        <v>0</v>
      </c>
      <c r="J9" s="12"/>
      <c r="K9" s="12"/>
      <c r="L9" s="22"/>
      <c r="M9" s="22"/>
      <c r="N9" s="4"/>
      <c r="O9" s="3"/>
      <c r="P9" s="5">
        <f>SUM(D9:O9)</f>
        <v>2</v>
      </c>
      <c r="Q9" s="6">
        <f t="shared" si="0"/>
        <v>66.666666666666671</v>
      </c>
    </row>
    <row r="10" spans="1:17" ht="30" customHeight="1">
      <c r="A10" s="1" t="s">
        <v>27</v>
      </c>
      <c r="B10" s="2" t="s">
        <v>23</v>
      </c>
      <c r="C10" s="2" t="s">
        <v>28</v>
      </c>
      <c r="D10" s="12"/>
      <c r="E10" s="3">
        <v>0</v>
      </c>
      <c r="F10" s="12"/>
      <c r="G10" s="12"/>
      <c r="H10" s="3">
        <v>1</v>
      </c>
      <c r="I10" s="3">
        <v>1</v>
      </c>
      <c r="J10" s="12"/>
      <c r="K10" s="12"/>
      <c r="L10" s="22"/>
      <c r="M10" s="23"/>
      <c r="N10" s="4"/>
      <c r="O10" s="3"/>
      <c r="P10" s="5">
        <f>SUM(D10:O10)</f>
        <v>2</v>
      </c>
      <c r="Q10" s="6">
        <f t="shared" si="0"/>
        <v>66.666666666666671</v>
      </c>
    </row>
    <row r="11" spans="1:17" ht="29.25" customHeight="1">
      <c r="A11" s="13" t="s">
        <v>29</v>
      </c>
      <c r="B11" s="13"/>
      <c r="C11" s="13"/>
      <c r="D11" s="12"/>
      <c r="E11" s="3">
        <f>SUM(E7:E10)/4*100</f>
        <v>75</v>
      </c>
      <c r="F11" s="12"/>
      <c r="G11" s="12"/>
      <c r="H11" s="3">
        <f t="shared" ref="H11:O11" si="1">SUM(H7:H10)/4*100</f>
        <v>75</v>
      </c>
      <c r="I11" s="3">
        <f t="shared" si="1"/>
        <v>75</v>
      </c>
      <c r="J11" s="12"/>
      <c r="K11" s="12"/>
      <c r="L11" s="23"/>
      <c r="M11" s="3">
        <f t="shared" si="1"/>
        <v>0</v>
      </c>
      <c r="N11" s="3">
        <f t="shared" si="1"/>
        <v>0</v>
      </c>
      <c r="O11" s="3">
        <f t="shared" si="1"/>
        <v>0</v>
      </c>
      <c r="P11" s="7"/>
      <c r="Q11" s="8"/>
    </row>
  </sheetData>
  <mergeCells count="16">
    <mergeCell ref="D7:D11"/>
    <mergeCell ref="F7:F11"/>
    <mergeCell ref="A11:C11"/>
    <mergeCell ref="A1:Q1"/>
    <mergeCell ref="A2:Q2"/>
    <mergeCell ref="A3:Q3"/>
    <mergeCell ref="A4:Q4"/>
    <mergeCell ref="A5:A6"/>
    <mergeCell ref="B5:B6"/>
    <mergeCell ref="C5:C6"/>
    <mergeCell ref="D5:Q5"/>
    <mergeCell ref="G7:G11"/>
    <mergeCell ref="J7:J11"/>
    <mergeCell ref="K7:K11"/>
    <mergeCell ref="L7:L11"/>
    <mergeCell ref="M7:M10"/>
  </mergeCells>
  <hyperlinks>
    <hyperlink ref="L7:L11" r:id="rId1" display="No se celebro por falta de Quorum"/>
    <hyperlink ref="M7:M10" r:id="rId2" display="Sesión cancelada"/>
  </hyperlinks>
  <pageMargins left="0.7" right="0.7" top="0.75" bottom="0.75" header="0.3" footer="0.3"/>
  <pageSetup paperSize="5" scale="4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Mtro Alejandro Acosta</dc:creator>
  <cp:lastModifiedBy>smarquez</cp:lastModifiedBy>
  <dcterms:created xsi:type="dcterms:W3CDTF">2016-04-21T19:25:29Z</dcterms:created>
  <dcterms:modified xsi:type="dcterms:W3CDTF">2016-10-27T19:33:29Z</dcterms:modified>
</cp:coreProperties>
</file>