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15" windowHeight="5475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ReporteTrimestral!$A$2:$AC$18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W16" i="2"/>
  <c r="W15"/>
  <c r="W14"/>
  <c r="W13"/>
  <c r="W12"/>
  <c r="W11"/>
</calcChain>
</file>

<file path=xl/sharedStrings.xml><?xml version="1.0" encoding="utf-8"?>
<sst xmlns="http://schemas.openxmlformats.org/spreadsheetml/2006/main" count="143" uniqueCount="76">
  <si>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</si>
  <si>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</si>
  <si>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</si>
  <si>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</si>
  <si>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</si>
  <si>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</si>
  <si>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</si>
  <si>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</si>
  <si>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</si>
  <si>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</si>
  <si>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</si>
  <si>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</si>
  <si>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</si>
  <si>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</si>
  <si>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</si>
  <si>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</si>
  <si>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</si>
  <si>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</si>
  <si>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</si>
  <si>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</si>
  <si>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</si>
  <si>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</si>
  <si>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</si>
  <si>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</si>
  <si>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</si>
  <si>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</si>
  <si>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</si>
  <si>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</si>
  <si>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</si>
  <si>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</si>
  <si>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</si>
  <si>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</si>
  <si>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</si>
  <si>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</si>
  <si>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</si>
  <si>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</si>
  <si>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</si>
  <si>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</si>
  <si>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</si>
  <si>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</si>
  <si>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JAL15150300560111</t>
  </si>
  <si>
    <t>Programa De Mejoras De Vialidades</t>
  </si>
  <si>
    <t>OPZ-R23-PAV-CI-168/15</t>
  </si>
  <si>
    <t>Zapopan</t>
  </si>
  <si>
    <t>Urbano</t>
  </si>
  <si>
    <t>Subsidios</t>
  </si>
  <si>
    <t>R117 Contingencias Económicas</t>
  </si>
  <si>
    <t/>
  </si>
  <si>
    <t>23-Provisiones Salariales y Económicas</t>
  </si>
  <si>
    <t xml:space="preserve">MUNICIPIO DE ZAPOPAN, JALISCO </t>
  </si>
  <si>
    <t>Transportes y vialidades</t>
  </si>
  <si>
    <t>En Ejecución</t>
  </si>
  <si>
    <t>2015</t>
  </si>
  <si>
    <t>Metros Cuadrados</t>
  </si>
  <si>
    <t>Financiera: Obra terminada y finiquitada / Física: Obra terminada y finiquitada / Registro: Se modificó en el tercer trimestre porque la obra ya se concluyó y se finiquitó. El monto modificado se registro según los montos estimados y los recursos ejercidos al tercer trimestre del 2016. - SISTEMA: Pasa al siguiente nivel.</t>
  </si>
  <si>
    <t>JAL15150300560207</t>
  </si>
  <si>
    <t>Programa De Mejora De Vialidades</t>
  </si>
  <si>
    <t>OPZ-R23-PAV-CI-169/15</t>
  </si>
  <si>
    <t>MUNICIPIO DE ZAPOPAN, JALISCO</t>
  </si>
  <si>
    <t>Financiera: Obra terminada y finiquitada / Física: Obra terminada y finiquitada / Registro: Se modificó en el tercer trimestre porque la obra ya se concluyó y se finiquitó. El monto modificado se registro según los montos estimados y los recursos ejercidos al tercer trimestre del 2016. - Se modificó en el tercer trimestre porque la obra ya se concluyó y se finiquitó. El monto modificado se registro según los montos estimados y los recursos ejercidos al tercer trimestre del 2016. - SISTEMA: Pasa al siguiente nivel.</t>
  </si>
  <si>
    <t>JAL15150300560860</t>
  </si>
  <si>
    <t>Pavimento Concreto Hidráulico Sobre Calle Eliseo Orozco Gutiérrez Enter Emiliano Zapata Y Juan Gil Preciado Col. Jardines Nuevo México</t>
  </si>
  <si>
    <t>OPZ-R23-PAV-CI-170/15</t>
  </si>
  <si>
    <t>MUNICIPIO DE ZAPOPAN, JALISCO.</t>
  </si>
  <si>
    <t>Financiera: Obra en ejecución / Física: Obra en proceso de ejecución / Registro: Obra en proceso de ejecución - SISTEMA: Pasa al siguiente nivel.</t>
  </si>
  <si>
    <t>JAL15150300561091</t>
  </si>
  <si>
    <t xml:space="preserve">Programa De Mejoras De Vialidades </t>
  </si>
  <si>
    <t>OPZ-R23-PAV-CI-171/15</t>
  </si>
  <si>
    <t>Financiera: Obra en proceso de ejecución / Física: Obra en proceso de ejecución / Registro: Obra en proceso de ejecución - SISTEMA: Pasa al siguiente nivel.</t>
  </si>
  <si>
    <t>JAL15150300561141</t>
  </si>
  <si>
    <t>OPZ-R23-PAV-CI-172/15</t>
  </si>
  <si>
    <t>Metros lineales</t>
  </si>
  <si>
    <t>JAL15150300571856</t>
  </si>
  <si>
    <t>Equipamiento Y Rehabilitación De La Unidad Deportiva Paseos Del Sol</t>
  </si>
  <si>
    <t>contingencias 2015</t>
  </si>
  <si>
    <t>Deporte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</si>
</sst>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9"/>
      <name val="Century Gothic"/>
      <family val="2"/>
    </font>
    <font>
      <b/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4" fillId="35" borderId="13" xfId="42" applyFont="1" applyFill="1" applyBorder="1" applyAlignment="1">
      <alignment horizontal="center" vertical="center" wrapText="1"/>
    </xf>
    <xf numFmtId="0" fontId="34" fillId="35" borderId="14" xfId="42" applyFont="1" applyFill="1" applyBorder="1" applyAlignment="1">
      <alignment horizontal="center" vertical="center" wrapText="1"/>
    </xf>
    <xf numFmtId="0" fontId="34" fillId="35" borderId="15" xfId="42" applyFont="1" applyFill="1" applyBorder="1" applyAlignment="1">
      <alignment horizontal="center" vertical="center" wrapText="1"/>
    </xf>
    <xf numFmtId="0" fontId="34" fillId="36" borderId="13" xfId="42" applyFont="1" applyFill="1" applyBorder="1" applyAlignment="1">
      <alignment horizontal="center" vertical="center" wrapText="1"/>
    </xf>
    <xf numFmtId="0" fontId="34" fillId="36" borderId="14" xfId="42" applyFont="1" applyFill="1" applyBorder="1" applyAlignment="1">
      <alignment horizontal="center" vertical="center" wrapText="1"/>
    </xf>
    <xf numFmtId="0" fontId="34" fillId="36" borderId="15" xfId="42" applyFont="1" applyFill="1" applyBorder="1" applyAlignment="1">
      <alignment horizontal="center" vertical="center" wrapText="1"/>
    </xf>
    <xf numFmtId="0" fontId="34" fillId="37" borderId="13" xfId="42" applyFont="1" applyFill="1" applyBorder="1" applyAlignment="1">
      <alignment horizontal="center" vertical="center" wrapText="1"/>
    </xf>
    <xf numFmtId="0" fontId="34" fillId="37" borderId="14" xfId="42" applyFont="1" applyFill="1" applyBorder="1" applyAlignment="1">
      <alignment horizontal="center" vertical="center" wrapText="1"/>
    </xf>
    <xf numFmtId="0" fontId="34" fillId="37" borderId="15" xfId="42" applyFont="1" applyFill="1" applyBorder="1" applyAlignment="1">
      <alignment horizontal="center" vertical="center" wrapText="1"/>
    </xf>
    <xf numFmtId="0" fontId="34" fillId="38" borderId="16" xfId="0" applyFont="1" applyFill="1" applyBorder="1" applyAlignment="1">
      <alignment horizontal="center" vertical="center" wrapText="1"/>
    </xf>
    <xf numFmtId="0" fontId="34" fillId="38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4" fillId="38" borderId="12" xfId="42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0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68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9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tabSelected="1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6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6"/>
  <sheetViews>
    <sheetView showGridLines="0" zoomScaleSheetLayoutView="80" workbookViewId="0">
      <selection activeCell="B10" sqref="B10"/>
    </sheetView>
  </sheetViews>
  <sheetFormatPr baseColWidth="10" defaultColWidth="11.42578125" defaultRowHeight="12.75"/>
  <cols>
    <col min="1" max="1" width="25.85546875" style="12" bestFit="1" customWidth="1"/>
    <col min="2" max="2" width="41.7109375" style="12" customWidth="1"/>
    <col min="3" max="4" width="23.7109375" style="12" customWidth="1"/>
    <col min="5" max="5" width="16.140625" style="12" customWidth="1"/>
    <col min="6" max="6" width="21.7109375" style="12" customWidth="1"/>
    <col min="7" max="7" width="9.85546875" style="12" bestFit="1" customWidth="1"/>
    <col min="8" max="8" width="22.28515625" style="12" bestFit="1" customWidth="1"/>
    <col min="9" max="9" width="31.140625" style="12" bestFit="1" customWidth="1"/>
    <col min="10" max="10" width="30.140625" style="12" customWidth="1"/>
    <col min="11" max="12" width="42.85546875" style="12" bestFit="1" customWidth="1"/>
    <col min="13" max="13" width="21.140625" style="12" bestFit="1" customWidth="1"/>
    <col min="14" max="14" width="13.7109375" style="12" customWidth="1"/>
    <col min="15" max="15" width="18" style="12" customWidth="1"/>
    <col min="16" max="16" width="15.42578125" style="12" bestFit="1" customWidth="1"/>
    <col min="17" max="17" width="14.7109375" style="12" bestFit="1" customWidth="1"/>
    <col min="18" max="18" width="16.5703125" style="12" customWidth="1"/>
    <col min="19" max="19" width="18" style="12" bestFit="1" customWidth="1"/>
    <col min="20" max="20" width="14" style="12" bestFit="1" customWidth="1"/>
    <col min="21" max="24" width="14.140625" style="12" customWidth="1"/>
    <col min="25" max="26" width="22" style="12" bestFit="1" customWidth="1"/>
    <col min="27" max="27" width="13.7109375" style="12" bestFit="1" customWidth="1"/>
    <col min="28" max="28" width="12.140625" style="12" customWidth="1"/>
    <col min="29" max="29" width="63.140625" style="12" customWidth="1"/>
    <col min="30" max="30" width="1.42578125" style="12" customWidth="1"/>
  </cols>
  <sheetData>
    <row r="1" spans="1:30" ht="12.75" customHeight="1"/>
    <row r="2" spans="1:30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ht="49.5" customHeight="1">
      <c r="A3" s="14" t="s">
        <v>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  <c r="R3" s="15"/>
      <c r="S3" s="15"/>
      <c r="T3" s="15"/>
      <c r="U3" s="16"/>
      <c r="V3" s="17"/>
      <c r="W3" s="16"/>
      <c r="X3" s="16"/>
      <c r="AA3" s="16"/>
      <c r="AB3" s="3" t="s">
        <v>1</v>
      </c>
      <c r="AC3" s="3"/>
      <c r="AD3" s="16"/>
    </row>
    <row r="4" spans="1:30" ht="3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spans="1:30" ht="2.2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7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5" customHeight="1">
      <c r="A7" s="20" t="s">
        <v>7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7.5" customHeight="1">
      <c r="A8" s="18"/>
      <c r="B8" s="18"/>
      <c r="C8" s="18"/>
      <c r="D8" s="21"/>
      <c r="E8" s="21"/>
      <c r="F8" s="21"/>
      <c r="G8" s="21"/>
      <c r="H8" s="2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1"/>
      <c r="Z8" s="21"/>
      <c r="AA8" s="21"/>
      <c r="AB8" s="21"/>
      <c r="AC8" s="21"/>
      <c r="AD8" s="21"/>
    </row>
    <row r="9" spans="1:30" ht="21" customHeight="1">
      <c r="A9" s="24" t="s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5"/>
      <c r="O9" s="27" t="s">
        <v>9</v>
      </c>
      <c r="P9" s="29"/>
      <c r="Q9" s="29"/>
      <c r="R9" s="29"/>
      <c r="S9" s="29"/>
      <c r="T9" s="29"/>
      <c r="U9" s="29"/>
      <c r="V9" s="29"/>
      <c r="W9" s="29"/>
      <c r="X9" s="28"/>
      <c r="Y9" s="30" t="s">
        <v>10</v>
      </c>
      <c r="Z9" s="32"/>
      <c r="AA9" s="32"/>
      <c r="AB9" s="31"/>
      <c r="AC9" s="33" t="s">
        <v>11</v>
      </c>
      <c r="AD9" s="21"/>
    </row>
    <row r="10" spans="1:30" s="35" customFormat="1" ht="38.25" customHeight="1">
      <c r="A10" s="36" t="s">
        <v>12</v>
      </c>
      <c r="B10" s="36" t="s">
        <v>13</v>
      </c>
      <c r="C10" s="36" t="s">
        <v>14</v>
      </c>
      <c r="D10" s="36" t="s">
        <v>15</v>
      </c>
      <c r="E10" s="36" t="s">
        <v>16</v>
      </c>
      <c r="F10" s="36" t="s">
        <v>17</v>
      </c>
      <c r="G10" s="36" t="s">
        <v>18</v>
      </c>
      <c r="H10" s="36" t="s">
        <v>19</v>
      </c>
      <c r="I10" s="36" t="s">
        <v>20</v>
      </c>
      <c r="J10" s="36" t="s">
        <v>21</v>
      </c>
      <c r="K10" s="36" t="s">
        <v>22</v>
      </c>
      <c r="L10" s="36" t="s">
        <v>23</v>
      </c>
      <c r="M10" s="36" t="s">
        <v>24</v>
      </c>
      <c r="N10" s="36" t="s">
        <v>25</v>
      </c>
      <c r="O10" s="36" t="s">
        <v>26</v>
      </c>
      <c r="P10" s="36" t="s">
        <v>27</v>
      </c>
      <c r="Q10" s="36" t="s">
        <v>28</v>
      </c>
      <c r="R10" s="36" t="s">
        <v>29</v>
      </c>
      <c r="S10" s="36" t="s">
        <v>30</v>
      </c>
      <c r="T10" s="36" t="s">
        <v>31</v>
      </c>
      <c r="U10" s="36" t="s">
        <v>32</v>
      </c>
      <c r="V10" s="36" t="s">
        <v>33</v>
      </c>
      <c r="W10" s="36" t="s">
        <v>34</v>
      </c>
      <c r="X10" s="36" t="s">
        <v>35</v>
      </c>
      <c r="Y10" s="36" t="s">
        <v>36</v>
      </c>
      <c r="Z10" s="36" t="s">
        <v>37</v>
      </c>
      <c r="AA10" s="36" t="s">
        <v>38</v>
      </c>
      <c r="AB10" s="36" t="s">
        <v>39</v>
      </c>
      <c r="AC10" s="34"/>
      <c r="AD10" s="37"/>
    </row>
    <row r="11" spans="1:30" ht="94.5" customHeight="1">
      <c r="A11" s="38" t="s">
        <v>40</v>
      </c>
      <c r="B11" s="39" t="s">
        <v>41</v>
      </c>
      <c r="C11" s="39" t="s">
        <v>42</v>
      </c>
      <c r="D11" s="39" t="s">
        <v>5</v>
      </c>
      <c r="E11" s="39" t="s">
        <v>43</v>
      </c>
      <c r="F11" s="40" t="s">
        <v>43</v>
      </c>
      <c r="G11" s="40" t="s">
        <v>44</v>
      </c>
      <c r="H11" s="40" t="s">
        <v>45</v>
      </c>
      <c r="I11" s="40" t="s">
        <v>46</v>
      </c>
      <c r="J11" s="40" t="s">
        <v>47</v>
      </c>
      <c r="K11" s="40" t="s">
        <v>48</v>
      </c>
      <c r="L11" s="40" t="s">
        <v>49</v>
      </c>
      <c r="M11" s="40" t="s">
        <v>50</v>
      </c>
      <c r="N11" s="40" t="s">
        <v>51</v>
      </c>
      <c r="O11" s="40" t="s">
        <v>52</v>
      </c>
      <c r="P11" s="40">
        <v>4380969</v>
      </c>
      <c r="Q11" s="40">
        <v>4372063.25</v>
      </c>
      <c r="R11" s="40">
        <v>4372063.25</v>
      </c>
      <c r="S11" s="40">
        <v>4372063.25</v>
      </c>
      <c r="T11" s="40">
        <v>4372063.25</v>
      </c>
      <c r="U11" s="40">
        <v>4372063.25</v>
      </c>
      <c r="V11" s="40">
        <v>4372063.25</v>
      </c>
      <c r="W11" s="41">
        <f t="shared" ref="W11:W16" si="0">IF(ISERROR(U11/Q11),0,((U11/Q11)*100))</f>
        <v>100</v>
      </c>
      <c r="X11" s="40">
        <v>0</v>
      </c>
      <c r="Y11" s="40" t="s">
        <v>53</v>
      </c>
      <c r="Z11" s="42">
        <v>0</v>
      </c>
      <c r="AA11" s="41">
        <v>0</v>
      </c>
      <c r="AB11" s="41">
        <v>100</v>
      </c>
      <c r="AC11" s="43" t="s">
        <v>54</v>
      </c>
      <c r="AD11" s="21"/>
    </row>
    <row r="12" spans="1:30" ht="148.5" customHeight="1">
      <c r="A12" s="39" t="s">
        <v>55</v>
      </c>
      <c r="B12" s="39" t="s">
        <v>56</v>
      </c>
      <c r="C12" s="39" t="s">
        <v>57</v>
      </c>
      <c r="D12" s="39" t="s">
        <v>5</v>
      </c>
      <c r="E12" s="39" t="s">
        <v>43</v>
      </c>
      <c r="F12" s="40" t="s">
        <v>43</v>
      </c>
      <c r="G12" s="40" t="s">
        <v>44</v>
      </c>
      <c r="H12" s="40" t="s">
        <v>45</v>
      </c>
      <c r="I12" s="40" t="s">
        <v>46</v>
      </c>
      <c r="J12" s="40" t="s">
        <v>47</v>
      </c>
      <c r="K12" s="40" t="s">
        <v>48</v>
      </c>
      <c r="L12" s="40" t="s">
        <v>58</v>
      </c>
      <c r="M12" s="40" t="s">
        <v>50</v>
      </c>
      <c r="N12" s="40" t="s">
        <v>51</v>
      </c>
      <c r="O12" s="40" t="s">
        <v>52</v>
      </c>
      <c r="P12" s="40">
        <v>4222159.6100000003</v>
      </c>
      <c r="Q12" s="40">
        <v>4203034.83</v>
      </c>
      <c r="R12" s="40">
        <v>4203034.83</v>
      </c>
      <c r="S12" s="40">
        <v>4203034.83</v>
      </c>
      <c r="T12" s="40">
        <v>4203034.83</v>
      </c>
      <c r="U12" s="40">
        <v>4203034.83</v>
      </c>
      <c r="V12" s="40">
        <v>4203034.83</v>
      </c>
      <c r="W12" s="41">
        <f t="shared" si="0"/>
        <v>100</v>
      </c>
      <c r="X12" s="40">
        <v>0</v>
      </c>
      <c r="Y12" s="40" t="s">
        <v>53</v>
      </c>
      <c r="Z12" s="42">
        <v>0</v>
      </c>
      <c r="AA12" s="41">
        <v>0</v>
      </c>
      <c r="AB12" s="41">
        <v>100</v>
      </c>
      <c r="AC12" s="43" t="s">
        <v>59</v>
      </c>
      <c r="AD12" s="21"/>
    </row>
    <row r="13" spans="1:30" ht="60.75" customHeight="1">
      <c r="A13" s="39" t="s">
        <v>60</v>
      </c>
      <c r="B13" s="39" t="s">
        <v>61</v>
      </c>
      <c r="C13" s="39" t="s">
        <v>62</v>
      </c>
      <c r="D13" s="39" t="s">
        <v>5</v>
      </c>
      <c r="E13" s="39" t="s">
        <v>43</v>
      </c>
      <c r="F13" s="40" t="s">
        <v>43</v>
      </c>
      <c r="G13" s="40" t="s">
        <v>44</v>
      </c>
      <c r="H13" s="40" t="s">
        <v>45</v>
      </c>
      <c r="I13" s="40" t="s">
        <v>46</v>
      </c>
      <c r="J13" s="40" t="s">
        <v>47</v>
      </c>
      <c r="K13" s="40" t="s">
        <v>48</v>
      </c>
      <c r="L13" s="40" t="s">
        <v>63</v>
      </c>
      <c r="M13" s="40" t="s">
        <v>50</v>
      </c>
      <c r="N13" s="40" t="s">
        <v>51</v>
      </c>
      <c r="O13" s="40" t="s">
        <v>52</v>
      </c>
      <c r="P13" s="40">
        <v>4068354.29</v>
      </c>
      <c r="Q13" s="40">
        <v>4068354.29</v>
      </c>
      <c r="R13" s="40">
        <v>4068354.29</v>
      </c>
      <c r="S13" s="40">
        <v>4014494.02</v>
      </c>
      <c r="T13" s="40">
        <v>3274166.59</v>
      </c>
      <c r="U13" s="40">
        <v>3274166.59</v>
      </c>
      <c r="V13" s="40">
        <v>3274166.59</v>
      </c>
      <c r="W13" s="41">
        <f t="shared" si="0"/>
        <v>80.478895312728525</v>
      </c>
      <c r="X13" s="40">
        <v>0</v>
      </c>
      <c r="Y13" s="40" t="s">
        <v>53</v>
      </c>
      <c r="Z13" s="42">
        <v>0</v>
      </c>
      <c r="AA13" s="41">
        <v>0</v>
      </c>
      <c r="AB13" s="41">
        <v>82</v>
      </c>
      <c r="AC13" s="43" t="s">
        <v>64</v>
      </c>
      <c r="AD13" s="21"/>
    </row>
    <row r="14" spans="1:30" ht="60.75" customHeight="1">
      <c r="A14" s="39" t="s">
        <v>65</v>
      </c>
      <c r="B14" s="39" t="s">
        <v>66</v>
      </c>
      <c r="C14" s="39" t="s">
        <v>67</v>
      </c>
      <c r="D14" s="39" t="s">
        <v>5</v>
      </c>
      <c r="E14" s="39" t="s">
        <v>43</v>
      </c>
      <c r="F14" s="40" t="s">
        <v>43</v>
      </c>
      <c r="G14" s="40" t="s">
        <v>44</v>
      </c>
      <c r="H14" s="40" t="s">
        <v>45</v>
      </c>
      <c r="I14" s="40" t="s">
        <v>46</v>
      </c>
      <c r="J14" s="40" t="s">
        <v>47</v>
      </c>
      <c r="K14" s="40" t="s">
        <v>48</v>
      </c>
      <c r="L14" s="40" t="s">
        <v>58</v>
      </c>
      <c r="M14" s="40" t="s">
        <v>50</v>
      </c>
      <c r="N14" s="40" t="s">
        <v>51</v>
      </c>
      <c r="O14" s="40" t="s">
        <v>52</v>
      </c>
      <c r="P14" s="40">
        <v>3132252.97</v>
      </c>
      <c r="Q14" s="40">
        <v>3132252.97</v>
      </c>
      <c r="R14" s="40">
        <v>3132252.97</v>
      </c>
      <c r="S14" s="40">
        <v>3092532.91</v>
      </c>
      <c r="T14" s="40">
        <v>927759.87</v>
      </c>
      <c r="U14" s="40">
        <v>927759.87</v>
      </c>
      <c r="V14" s="40">
        <v>927759.87</v>
      </c>
      <c r="W14" s="41">
        <f t="shared" si="0"/>
        <v>29.619570286495726</v>
      </c>
      <c r="X14" s="40">
        <v>0</v>
      </c>
      <c r="Y14" s="40" t="s">
        <v>53</v>
      </c>
      <c r="Z14" s="42">
        <v>0</v>
      </c>
      <c r="AA14" s="41">
        <v>0</v>
      </c>
      <c r="AB14" s="41">
        <v>30</v>
      </c>
      <c r="AC14" s="43" t="s">
        <v>68</v>
      </c>
      <c r="AD14" s="21"/>
    </row>
    <row r="15" spans="1:30" ht="60.75" customHeight="1">
      <c r="A15" s="39" t="s">
        <v>69</v>
      </c>
      <c r="B15" s="39" t="s">
        <v>66</v>
      </c>
      <c r="C15" s="39" t="s">
        <v>70</v>
      </c>
      <c r="D15" s="39" t="s">
        <v>5</v>
      </c>
      <c r="E15" s="39" t="s">
        <v>43</v>
      </c>
      <c r="F15" s="40" t="s">
        <v>43</v>
      </c>
      <c r="G15" s="40" t="s">
        <v>44</v>
      </c>
      <c r="H15" s="40" t="s">
        <v>45</v>
      </c>
      <c r="I15" s="40" t="s">
        <v>46</v>
      </c>
      <c r="J15" s="40" t="s">
        <v>47</v>
      </c>
      <c r="K15" s="40" t="s">
        <v>48</v>
      </c>
      <c r="L15" s="40" t="s">
        <v>58</v>
      </c>
      <c r="M15" s="40" t="s">
        <v>50</v>
      </c>
      <c r="N15" s="40" t="s">
        <v>51</v>
      </c>
      <c r="O15" s="40" t="s">
        <v>52</v>
      </c>
      <c r="P15" s="40">
        <v>4196264.13</v>
      </c>
      <c r="Q15" s="40">
        <v>4196264.13</v>
      </c>
      <c r="R15" s="40">
        <v>4196264.13</v>
      </c>
      <c r="S15" s="40">
        <v>4149269.22</v>
      </c>
      <c r="T15" s="40">
        <v>1244780.77</v>
      </c>
      <c r="U15" s="40">
        <v>1244780.77</v>
      </c>
      <c r="V15" s="40">
        <v>1244780.77</v>
      </c>
      <c r="W15" s="41">
        <f t="shared" si="0"/>
        <v>29.664023317807693</v>
      </c>
      <c r="X15" s="40">
        <v>0</v>
      </c>
      <c r="Y15" s="40" t="s">
        <v>71</v>
      </c>
      <c r="Z15" s="42">
        <v>0</v>
      </c>
      <c r="AA15" s="41">
        <v>0</v>
      </c>
      <c r="AB15" s="41">
        <v>30</v>
      </c>
      <c r="AC15" s="43" t="s">
        <v>68</v>
      </c>
      <c r="AD15" s="21"/>
    </row>
    <row r="16" spans="1:30" ht="94.5" customHeight="1">
      <c r="A16" s="39" t="s">
        <v>72</v>
      </c>
      <c r="B16" s="39" t="s">
        <v>73</v>
      </c>
      <c r="C16" s="39" t="s">
        <v>74</v>
      </c>
      <c r="D16" s="39" t="s">
        <v>5</v>
      </c>
      <c r="E16" s="39" t="s">
        <v>43</v>
      </c>
      <c r="F16" s="40" t="s">
        <v>43</v>
      </c>
      <c r="G16" s="40" t="s">
        <v>44</v>
      </c>
      <c r="H16" s="40" t="s">
        <v>45</v>
      </c>
      <c r="I16" s="40" t="s">
        <v>46</v>
      </c>
      <c r="J16" s="40" t="s">
        <v>47</v>
      </c>
      <c r="K16" s="40" t="s">
        <v>48</v>
      </c>
      <c r="L16" s="40" t="s">
        <v>49</v>
      </c>
      <c r="M16" s="40" t="s">
        <v>75</v>
      </c>
      <c r="N16" s="40" t="s">
        <v>51</v>
      </c>
      <c r="O16" s="40" t="s">
        <v>52</v>
      </c>
      <c r="P16" s="40">
        <v>5685072.8099999996</v>
      </c>
      <c r="Q16" s="40">
        <v>5685072.8099999996</v>
      </c>
      <c r="R16" s="40">
        <v>5685072.8099999996</v>
      </c>
      <c r="S16" s="40">
        <v>5679327.0599999996</v>
      </c>
      <c r="T16" s="40">
        <v>5679327.0599999996</v>
      </c>
      <c r="U16" s="40">
        <v>5679327.0599999996</v>
      </c>
      <c r="V16" s="40">
        <v>5679327.0599999996</v>
      </c>
      <c r="W16" s="41">
        <f t="shared" si="0"/>
        <v>99.898932692825099</v>
      </c>
      <c r="X16" s="40">
        <v>0</v>
      </c>
      <c r="Y16" s="40" t="s">
        <v>53</v>
      </c>
      <c r="Z16" s="42">
        <v>0</v>
      </c>
      <c r="AA16" s="41">
        <v>0</v>
      </c>
      <c r="AB16" s="41">
        <v>100</v>
      </c>
      <c r="AC16" s="43" t="s">
        <v>54</v>
      </c>
      <c r="AD16" s="21"/>
    </row>
  </sheetData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2016-11-24T23:44:38Z</dcterms:modified>
</cp:coreProperties>
</file>