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5" yWindow="465" windowWidth="18960" windowHeight="3645" tabRatio="829" activeTab="1"/>
  </bookViews>
  <sheets>
    <sheet name="Portada" sheetId="1" r:id="rId1"/>
    <sheet name="ReporteTrimestral" sheetId="2" r:id="rId2"/>
  </sheets>
  <definedNames>
    <definedName name="_xlnm.Print_Area" localSheetId="0">Portada!$B$2:$N$14</definedName>
    <definedName name="_xlnm.Print_Area" localSheetId="1">ReporteTrimestral!$B$2:$AE$23</definedName>
    <definedName name="_xlnm.Print_Titles" localSheetId="1">ReporteTrimestral!$1:$11</definedName>
  </definedNames>
  <calcPr calcId="125725"/>
</workbook>
</file>

<file path=xl/calcChain.xml><?xml version="1.0" encoding="utf-8"?>
<calcChain xmlns="http://schemas.openxmlformats.org/spreadsheetml/2006/main">
  <c r="Y21" i="2"/>
  <c r="Y20"/>
  <c r="Y19"/>
  <c r="Y18"/>
  <c r="Y17"/>
  <c r="Y16"/>
  <c r="Y15"/>
  <c r="Y14"/>
  <c r="Y13"/>
  <c r="Y12"/>
  <c r="Y11"/>
</calcChain>
</file>

<file path=xl/sharedStrings.xml><?xml version="1.0" encoding="utf-8"?>
<sst xmlns="http://schemas.openxmlformats.org/spreadsheetml/2006/main" count="228" uniqueCount="97">
  <si>
    <t>Informes sobre la Situación Económica, las Finanzas Públicas y la Deuda Pública</t>
  </si>
  <si>
    <t xml:space="preserve">      Tercer Trimestre    2016</t>
  </si>
  <si>
    <t>Proyectos Reportados</t>
  </si>
  <si>
    <t>Municipios Reportados</t>
  </si>
  <si>
    <t>Total de Municipios</t>
  </si>
  <si>
    <t>Jalisco</t>
  </si>
  <si>
    <t xml:space="preserve"> Informes sobre la Situación Económica, las Finanzas Públicas y la Deuda Pública</t>
  </si>
  <si>
    <t>Total: 11</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</si>
  <si>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</si>
  <si>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</si>
  <si>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</si>
  <si>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</si>
  <si>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</si>
  <si>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</si>
  <si>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</si>
  <si>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</si>
  <si>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</si>
  <si>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</si>
  <si>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</si>
  <si>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</si>
  <si>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</si>
  <si>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</si>
  <si>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</si>
  <si>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</si>
  <si>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</si>
  <si>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</si>
  <si>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</si>
  <si>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</si>
  <si>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</si>
  <si>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</si>
  <si>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</si>
  <si>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</si>
  <si>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</si>
  <si>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</si>
  <si>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</si>
  <si>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</si>
  <si>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</si>
  <si>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</si>
  <si>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</si>
  <si>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</si>
  <si>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JAL15150200534007</t>
  </si>
  <si>
    <t>Pavimentacion Con Concreto Hidraulico Sobre La Lateral Carretera A Saltillo Entre Las Calles Maria Perfecta Llamas Y Lugardo Sanabria Col. Villa De Guadalupe</t>
  </si>
  <si>
    <t>OPZ-FOPADEM-PAV-CI-119-15</t>
  </si>
  <si>
    <t>Zapopan</t>
  </si>
  <si>
    <t>Cobertura municipal</t>
  </si>
  <si>
    <t/>
  </si>
  <si>
    <t>Subsidios</t>
  </si>
  <si>
    <t>U058 Fondo de pavimentación y desarrollo municipal</t>
  </si>
  <si>
    <t>23-Provisiones Salariales y Económicas</t>
  </si>
  <si>
    <t>MUNICIPIO DE ZAPOPAN JALISCO</t>
  </si>
  <si>
    <t>Urbanización</t>
  </si>
  <si>
    <t>En Ejecución</t>
  </si>
  <si>
    <t>2015</t>
  </si>
  <si>
    <t>Metros Cuadrados</t>
  </si>
  <si>
    <t>Financiera: la obra se encuentra finiquitada y cuenta con un saldo a reintegrar de $ 59,933.15 / Física: la obra se encuentra finiquitada / Registro: Se modifico en el tercer trimestre porque la obra ya se concluyó, modificado segun los montos estimados y recursos ejercidos al tercer trimestre del 2016 - SISTEMA: Pasa al siguiente nivel.</t>
  </si>
  <si>
    <t>JAL15150200534426</t>
  </si>
  <si>
    <t>Pavimentacion Con Concreto Hidraulico Sobre La Calle Obelisco Entre Las Calles Casiano Torres Y Camino A La Escuela Colonia Abel Salgado</t>
  </si>
  <si>
    <t>OPZ-FOPADEM-PAV-CI-120-15</t>
  </si>
  <si>
    <t>MUNICIPIO DE ZAPOPÁN JALISCO</t>
  </si>
  <si>
    <t>Financiera: la obra se encuentra finiquitada / Física: la obra se encuentra finiquitada / Registro: Se modifico en el tercer trimestre porque la obra ya se concluyo, modificado según los montos estimados y recursos ejercidos al tercer trimestre del 2016 - SISTEMA: Pasa al siguiente nivel.</t>
  </si>
  <si>
    <t>JAL15150300559497</t>
  </si>
  <si>
    <t>Construccion De Malla Sombra En El Jardin De Niños Jose Guizar Morfin En La Colonia Tesistan En Zapopan Jalisco 14ejn1048i, Construccion De Malla Sombra En La Escuela Primaria Hilario T. Rocha En La C</t>
  </si>
  <si>
    <t>OPZ-FOPADEM-EDU-AD-146-15</t>
  </si>
  <si>
    <t>Educación</t>
  </si>
  <si>
    <t>Financiera: la obra se encuentra finiquitada se tiene un reintegro de $ 117,298.55 / Física: la obra se encuentra finiquitada / Registro: Se modifico en el tercer trimestre porque la obra ya se concluyo, modificado según los montos estimados y recursos ejercidos al tercer trimestre del 2016 - SISTEMA: Pasa al siguiente nivel.</t>
  </si>
  <si>
    <t>JAL15150400615498</t>
  </si>
  <si>
    <t>Pavimentación Con Concreto Hidráulico Sobre La Calle Tabachines, Entre Las Calles Gigante Y Primera Norte, Colonia Vicente Guerrero, Municipio De Zapopan, Jalisco</t>
  </si>
  <si>
    <t>DOPI-FED-FOPADEM-PAV-AD-235-2015</t>
  </si>
  <si>
    <t>Financiera: obra finiquitada sin saldo / Física: la obra se encuentra finiquitada al 100% / Registro: Se modifico en el tercer trimestre porque la obra ya se concluyo, modificado según los montos estimados y recursos ejercidos al tercer trimestre del 2016 - Se modifico en el tercer trimestre porque la obra ya se concluyo, modificado según los montos estimados y recursos ejercidos al tercer trimestre del 2016</t>
  </si>
  <si>
    <t>JAL16160200676095</t>
  </si>
  <si>
    <t xml:space="preserve">Pavimentación A Base De Empedrado De Las Calles: Limones Entre Jamaica E Ing. Carlos Herrera Jasso En La Colonia Mesa Colorada Oriente; </t>
  </si>
  <si>
    <t>OPZ-FOPADEM-PAV-CI-115-15</t>
  </si>
  <si>
    <t>Financiera: Obra Finiquitada / Física: Obra Terminada y Finiquitada / Registro: Se modifico en el tercer trimestre porque la obra ya se concluyo, modificado según los montos estimados y recursos ejercidos al tercer trimestre del 2016</t>
  </si>
  <si>
    <t>JAL16160200676108</t>
  </si>
  <si>
    <t>Pavimentación A Base De Empedrado Zampeado De Las Calles: Filemón Rosas Entre Manuel H. Ruvalcaba Y El Arroyo En La Colonia Benito Juárez</t>
  </si>
  <si>
    <t>OPZ-FOPADEM-PAV-CI-116/15</t>
  </si>
  <si>
    <t>Financiera: obra finiquitada se cuenta con un saldo de $ 691,270.03 / Física: obra finiquitada al 100% se realizara el reintegro por el saldo no ejercido / Registro: Se modifico en el tercer trimestre porque la obra ya se concluyo, modificado según los montos estimados y recursos ejercidos al tercer trimestre del 2016</t>
  </si>
  <si>
    <t>JAL16160200676139</t>
  </si>
  <si>
    <t>Pavimentación Con Concreto Hidráulico , Sobre La Calle Idolina Gaona Entre Decima Oriente Y 2da Poniente, Colonia Jardines De Nuevo México.</t>
  </si>
  <si>
    <t>OPZ-FOPADEM-PAV-CI-117/15</t>
  </si>
  <si>
    <t>JAL16160200678038</t>
  </si>
  <si>
    <t>Pavimentación Con Concreto Hidráulico Sobre La Calle Gigantes Entre Las Calles Tabachines Y El Arroyo, Colonia Vicente Guerrero</t>
  </si>
  <si>
    <t>OPZ-FOPADEM-PAV-CI-118/15</t>
  </si>
  <si>
    <t>Financiera: la obra se encuentra finiquitada / Física: la obra se encuentra finiquitada / Registro: Se modifico en el tercer trimestre porque la obra ya se concluyo, modificado según los montos estimados y recursos ejercidos al tercer trimestre del 2016</t>
  </si>
  <si>
    <t>JAL16160200678062</t>
  </si>
  <si>
    <t xml:space="preserve">Construcción De Malla Sombra En La Escuela Primaria Juan Rulfo Clave 14dpr4193f Construcción De Malla Sombra En La Escuela Primaria Miguel Hidalgo Y Costilla Clave 14epr0930k; </t>
  </si>
  <si>
    <t>OPZ-FOPADEM-EDU-AD-147/15</t>
  </si>
  <si>
    <t>Otros</t>
  </si>
  <si>
    <t>Financiera: la obra se encuentra finiquitada cuenta con un saldo de $ 166,649.56 / Física: la obra se encuentra finiquitada / Registro: Se modifico en el tercer trimestre porque la obra ya se concluyo, modificado según los montos estimados y recursos ejercidos al tercer trimestre del 2016</t>
  </si>
  <si>
    <t>JAL16160200678094</t>
  </si>
  <si>
    <t>Construcción De Malla Sombra En La Escuela Primaria 18 De Marzo Clave 14dpr3178g; Construcción De Malla Sombra En El Jardin De Niños Niños Heroes Clave 14ejn0950h</t>
  </si>
  <si>
    <t>OPZ-FOPADEM-EDU-AD-148/15</t>
  </si>
  <si>
    <t>Financiera: la obra se encuentra finiquitada cuenta con un saldo de $ 38,195.58 / Física: la obra se encuentra finiquitada / Registro: Se modifico en el tercer trimestre porque la obra ya se concluyo, modificado según los montos estimados y recursos ejercidos al tercer trimestre del 2016</t>
  </si>
  <si>
    <t>JAL16160200678121</t>
  </si>
  <si>
    <t>Construcción De Malla Sombra En La Escuela Primaria Lázaro Cardenas Del Río Clave 14dpr1408v</t>
  </si>
  <si>
    <t>OPZ-FOPADEM-EDU-AD-182/15</t>
  </si>
  <si>
    <t>Financiera: la obra se encuentra finiquitada cuenta con un saldo de $ 56.59 / Física: la obra se encuentra finiquitada / Registro: Se modifico en el tercer trimestre porque la obra ya se concluyo, modificado según los montos estimados y recursos ejercidos al tercer trimestre del 2016</t>
  </si>
</sst>
</file>

<file path=xl/styles.xml><?xml version="1.0" encoding="utf-8"?>
<styleSheet xmlns="http://schemas.openxmlformats.org/spreadsheetml/2006/main">
  <numFmts count="2">
    <numFmt numFmtId="168" formatCode="&quot;$&quot;#,##0"/>
    <numFmt numFmtId="169" formatCode="&quot;&quot;#,##0"/>
  </numFmts>
  <fonts count="35">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b/>
      <sz val="10"/>
      <name val="Century Gothic"/>
      <family val="2"/>
    </font>
    <font>
      <sz val="10"/>
      <name val="Century Gothic"/>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8">
    <xf numFmtId="0" fontId="0" fillId="0" borderId="0" xfId="0"/>
    <xf numFmtId="0" fontId="19" fillId="33" borderId="0" xfId="0" applyFont="1" applyFill="1" applyAlignment="1">
      <alignment horizontal="center" vertical="center" wrapText="1"/>
    </xf>
    <xf numFmtId="0" fontId="20" fillId="0" borderId="0" xfId="0" applyFont="1" applyFill="1" applyAlignment="1">
      <alignment vertical="center" wrapText="1"/>
    </xf>
    <xf numFmtId="0" fontId="21" fillId="0" borderId="0" xfId="0" applyFont="1" applyFill="1" applyBorder="1" applyAlignment="1">
      <alignment horizontal="center" vertical="center"/>
    </xf>
    <xf numFmtId="0" fontId="0" fillId="34" borderId="0" xfId="0" applyFill="1"/>
    <xf numFmtId="0" fontId="22" fillId="0" borderId="0" xfId="0" applyFont="1"/>
    <xf numFmtId="0" fontId="23" fillId="0" borderId="0" xfId="0" applyFont="1" applyAlignment="1">
      <alignment horizontal="center"/>
    </xf>
    <xf numFmtId="0" fontId="23" fillId="0" borderId="0" xfId="0" applyFont="1"/>
    <xf numFmtId="168" fontId="24"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3"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9" fillId="33" borderId="0" xfId="0" applyFont="1" applyFill="1" applyAlignment="1">
      <alignment horizontal="lef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33" fillId="36" borderId="13" xfId="42" applyFont="1" applyFill="1" applyBorder="1" applyAlignment="1">
      <alignment horizontal="center" vertical="center"/>
    </xf>
    <xf numFmtId="0" fontId="33" fillId="36" borderId="14" xfId="42" applyFont="1" applyFill="1" applyBorder="1" applyAlignment="1">
      <alignment horizontal="center" vertical="center"/>
    </xf>
    <xf numFmtId="0" fontId="33" fillId="36" borderId="15" xfId="42" applyFont="1" applyFill="1" applyBorder="1" applyAlignment="1">
      <alignment horizontal="center" vertical="center"/>
    </xf>
    <xf numFmtId="0" fontId="33" fillId="37" borderId="13" xfId="42" applyFont="1" applyFill="1" applyBorder="1" applyAlignment="1">
      <alignment horizontal="center" vertical="center"/>
    </xf>
    <xf numFmtId="0" fontId="33" fillId="37" borderId="14" xfId="42" applyFont="1" applyFill="1" applyBorder="1" applyAlignment="1">
      <alignment horizontal="center" vertical="center"/>
    </xf>
    <xf numFmtId="0" fontId="33" fillId="37" borderId="15" xfId="42" applyFont="1" applyFill="1" applyBorder="1" applyAlignment="1">
      <alignment horizontal="center" vertical="center"/>
    </xf>
    <xf numFmtId="0" fontId="33" fillId="38" borderId="13" xfId="42" applyFont="1" applyFill="1" applyBorder="1" applyAlignment="1">
      <alignment horizontal="center" vertical="center"/>
    </xf>
    <xf numFmtId="0" fontId="33" fillId="38" borderId="14" xfId="42" applyFont="1" applyFill="1" applyBorder="1" applyAlignment="1">
      <alignment horizontal="center" vertical="center"/>
    </xf>
    <xf numFmtId="0" fontId="33" fillId="38" borderId="15" xfId="42" applyFont="1" applyFill="1" applyBorder="1" applyAlignment="1">
      <alignment horizontal="center" vertical="center"/>
    </xf>
    <xf numFmtId="0" fontId="33" fillId="39" borderId="16" xfId="0" applyFont="1" applyFill="1" applyBorder="1" applyAlignment="1">
      <alignment horizontal="center" vertical="center" wrapText="1"/>
    </xf>
    <xf numFmtId="0" fontId="33" fillId="39" borderId="17" xfId="0" applyFont="1" applyFill="1" applyBorder="1" applyAlignment="1">
      <alignment horizontal="center" vertical="center"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33" fillId="39" borderId="12" xfId="42" applyFont="1" applyFill="1" applyBorder="1" applyAlignment="1">
      <alignment horizontal="center" vertical="center"/>
    </xf>
    <xf numFmtId="0" fontId="33" fillId="39" borderId="12" xfId="42" applyFont="1" applyFill="1" applyBorder="1" applyAlignment="1">
      <alignment horizontal="center" vertical="center" wrapText="1"/>
    </xf>
    <xf numFmtId="0" fontId="34" fillId="0" borderId="12" xfId="42" applyFont="1" applyFill="1" applyBorder="1" applyAlignment="1">
      <alignment horizontal="center" vertical="center"/>
    </xf>
    <xf numFmtId="0" fontId="34" fillId="0" borderId="12" xfId="0" applyFont="1" applyFill="1" applyBorder="1" applyAlignment="1">
      <alignment horizontal="center" vertical="center" wrapText="1"/>
    </xf>
    <xf numFmtId="168" fontId="34" fillId="0" borderId="12" xfId="0" applyNumberFormat="1" applyFont="1" applyFill="1" applyBorder="1" applyAlignment="1">
      <alignment horizontal="center" vertical="center" wrapText="1"/>
    </xf>
    <xf numFmtId="4" fontId="34" fillId="0" borderId="12" xfId="0" applyNumberFormat="1" applyFont="1" applyFill="1" applyBorder="1" applyAlignment="1">
      <alignment horizontal="center" vertical="center" wrapText="1"/>
    </xf>
    <xf numFmtId="169" fontId="34" fillId="0" borderId="12" xfId="0" applyNumberFormat="1" applyFont="1" applyFill="1" applyBorder="1" applyAlignment="1">
      <alignment horizontal="center" vertical="center" wrapText="1"/>
    </xf>
    <xf numFmtId="10" fontId="34" fillId="0" borderId="12" xfId="0" applyNumberFormat="1" applyFont="1" applyFill="1" applyBorder="1" applyAlignment="1">
      <alignment horizontal="center" vertical="center" wrapText="1"/>
    </xf>
    <xf numFmtId="0" fontId="34" fillId="0" borderId="12" xfId="0" applyFont="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B2:M9"/>
  <sheetViews>
    <sheetView showGridLines="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8" t="s">
        <v>2</v>
      </c>
      <c r="G7" s="8"/>
      <c r="H7" s="8" t="s">
        <v>3</v>
      </c>
      <c r="I7" s="8"/>
      <c r="J7" s="8" t="s">
        <v>4</v>
      </c>
      <c r="K7" s="8"/>
    </row>
    <row r="8" spans="2:13" ht="25.5" customHeight="1" thickTop="1" thickBot="1">
      <c r="D8" s="9" t="s">
        <v>5</v>
      </c>
      <c r="F8" s="10">
        <v>11</v>
      </c>
      <c r="H8" s="10">
        <v>1</v>
      </c>
      <c r="J8" s="10">
        <v>126</v>
      </c>
      <c r="K8" s="11"/>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worksheet>
</file>

<file path=xl/worksheets/sheet2.xml><?xml version="1.0" encoding="utf-8"?>
<worksheet xmlns="http://schemas.openxmlformats.org/spreadsheetml/2006/main" xmlns:r="http://schemas.openxmlformats.org/officeDocument/2006/relationships">
  <sheetPr>
    <pageSetUpPr fitToPage="1"/>
  </sheetPr>
  <dimension ref="A1:AF23"/>
  <sheetViews>
    <sheetView showGridLines="0" tabSelected="1" topLeftCell="C1" zoomScaleSheetLayoutView="80" workbookViewId="0">
      <selection activeCell="D11" sqref="D11"/>
    </sheetView>
  </sheetViews>
  <sheetFormatPr baseColWidth="10" defaultColWidth="11.42578125" defaultRowHeight="12.75"/>
  <cols>
    <col min="1" max="1" width="4" style="12" customWidth="1"/>
    <col min="2" max="2" width="1.42578125" style="12" customWidth="1"/>
    <col min="3" max="3" width="25.85546875" style="12" bestFit="1" customWidth="1"/>
    <col min="4" max="4" width="41.7109375" style="12" customWidth="1"/>
    <col min="5" max="6" width="23.7109375" style="12" customWidth="1"/>
    <col min="7" max="7" width="16.140625" style="12" customWidth="1"/>
    <col min="8" max="8" width="21.7109375" style="12" customWidth="1"/>
    <col min="9" max="9" width="9.85546875" style="12" bestFit="1" customWidth="1"/>
    <col min="10" max="10" width="22.28515625" style="12" bestFit="1" customWidth="1"/>
    <col min="11" max="11" width="31.140625" style="12" bestFit="1" customWidth="1"/>
    <col min="12" max="12" width="30.140625" style="12" customWidth="1"/>
    <col min="13" max="14" width="42.85546875" style="12" bestFit="1" customWidth="1"/>
    <col min="15" max="15" width="21.140625" style="12" bestFit="1" customWidth="1"/>
    <col min="16" max="16" width="13.7109375" style="12" customWidth="1"/>
    <col min="17" max="17" width="18" style="12" customWidth="1"/>
    <col min="18" max="18" width="15.42578125" style="12" bestFit="1" customWidth="1"/>
    <col min="19" max="19" width="14.7109375" style="12" bestFit="1" customWidth="1"/>
    <col min="20" max="20" width="16.5703125" style="12" customWidth="1"/>
    <col min="21" max="21" width="18" style="12" bestFit="1" customWidth="1"/>
    <col min="22" max="22" width="14" style="12" bestFit="1" customWidth="1"/>
    <col min="23" max="26" width="14.140625" style="12" customWidth="1"/>
    <col min="27" max="28" width="22" style="12" bestFit="1" customWidth="1"/>
    <col min="29" max="29" width="13.7109375" style="12" bestFit="1" customWidth="1"/>
    <col min="30" max="30" width="12.140625" style="12" customWidth="1"/>
    <col min="31" max="31" width="63.140625" style="12" customWidth="1"/>
    <col min="32" max="32" width="1.42578125" style="12" customWidth="1"/>
  </cols>
  <sheetData>
    <row r="1" spans="2:32" ht="12.75" customHeight="1"/>
    <row r="2" spans="2:32" ht="13.5" customHeight="1">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row>
    <row r="3" spans="2:32" ht="49.5" customHeight="1">
      <c r="B3" s="14"/>
      <c r="C3" s="15" t="s">
        <v>6</v>
      </c>
      <c r="D3" s="15"/>
      <c r="E3" s="15"/>
      <c r="F3" s="15"/>
      <c r="G3" s="15"/>
      <c r="H3" s="15"/>
      <c r="I3" s="15"/>
      <c r="J3" s="15"/>
      <c r="K3" s="15"/>
      <c r="L3" s="15"/>
      <c r="M3" s="15"/>
      <c r="N3" s="16"/>
      <c r="O3" s="16"/>
      <c r="P3" s="16"/>
      <c r="Q3" s="16"/>
      <c r="R3" s="16"/>
      <c r="S3" s="16"/>
      <c r="T3" s="16"/>
      <c r="U3" s="16"/>
      <c r="V3" s="16"/>
      <c r="W3" s="17"/>
      <c r="X3" s="18"/>
      <c r="Y3" s="17"/>
      <c r="Z3" s="17"/>
      <c r="AC3" s="17"/>
      <c r="AD3" s="3" t="s">
        <v>1</v>
      </c>
      <c r="AE3" s="3"/>
      <c r="AF3" s="17"/>
    </row>
    <row r="4" spans="2:32" ht="3" customHeight="1">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2:32" ht="2.25" customHeight="1">
      <c r="B5" s="20"/>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row>
    <row r="6" spans="2:32" ht="7.5" customHeight="1">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2:32" ht="15" customHeight="1">
      <c r="B7" s="22"/>
      <c r="C7" s="23" t="s">
        <v>7</v>
      </c>
      <c r="D7" s="23"/>
      <c r="E7" s="23"/>
      <c r="F7" s="23"/>
      <c r="G7" s="23"/>
      <c r="H7" s="23"/>
      <c r="I7" s="23"/>
      <c r="J7" s="23"/>
      <c r="K7" s="23"/>
      <c r="L7" s="23"/>
      <c r="M7" s="22"/>
      <c r="N7" s="22"/>
      <c r="O7" s="22"/>
      <c r="P7" s="22"/>
      <c r="Q7" s="22"/>
      <c r="R7" s="22"/>
      <c r="S7" s="22"/>
      <c r="T7" s="22"/>
      <c r="U7" s="22"/>
      <c r="V7" s="22"/>
      <c r="W7" s="22"/>
      <c r="X7" s="22"/>
      <c r="Y7" s="22"/>
      <c r="Z7" s="22"/>
      <c r="AA7" s="22"/>
      <c r="AB7" s="22"/>
      <c r="AC7" s="22"/>
      <c r="AD7" s="22"/>
      <c r="AE7" s="22"/>
      <c r="AF7" s="22"/>
    </row>
    <row r="8" spans="2:32" ht="7.5" customHeight="1">
      <c r="B8" s="22"/>
      <c r="C8" s="19"/>
      <c r="D8" s="19"/>
      <c r="E8" s="19"/>
      <c r="F8" s="22"/>
      <c r="G8" s="22"/>
      <c r="H8" s="22"/>
      <c r="I8" s="22"/>
      <c r="J8" s="22"/>
      <c r="K8" s="24"/>
      <c r="L8" s="24"/>
      <c r="M8" s="24"/>
      <c r="N8" s="24"/>
      <c r="O8" s="24"/>
      <c r="P8" s="24"/>
      <c r="Q8" s="24"/>
      <c r="R8" s="24"/>
      <c r="S8" s="24"/>
      <c r="T8" s="24"/>
      <c r="U8" s="24"/>
      <c r="V8" s="24"/>
      <c r="W8" s="25"/>
      <c r="X8" s="25"/>
      <c r="Y8" s="25"/>
      <c r="Z8" s="25"/>
      <c r="AA8" s="22"/>
      <c r="AB8" s="22"/>
      <c r="AC8" s="22"/>
      <c r="AD8" s="22"/>
      <c r="AE8" s="22"/>
      <c r="AF8" s="22"/>
    </row>
    <row r="9" spans="2:32" ht="21" customHeight="1">
      <c r="B9" s="22"/>
      <c r="C9" s="26" t="s">
        <v>8</v>
      </c>
      <c r="D9" s="28"/>
      <c r="E9" s="28"/>
      <c r="F9" s="28"/>
      <c r="G9" s="28"/>
      <c r="H9" s="28"/>
      <c r="I9" s="28"/>
      <c r="J9" s="28"/>
      <c r="K9" s="28"/>
      <c r="L9" s="28"/>
      <c r="M9" s="28"/>
      <c r="N9" s="28"/>
      <c r="O9" s="28"/>
      <c r="P9" s="27"/>
      <c r="Q9" s="29" t="s">
        <v>9</v>
      </c>
      <c r="R9" s="31"/>
      <c r="S9" s="31"/>
      <c r="T9" s="31"/>
      <c r="U9" s="31"/>
      <c r="V9" s="31"/>
      <c r="W9" s="31"/>
      <c r="X9" s="31"/>
      <c r="Y9" s="31"/>
      <c r="Z9" s="30"/>
      <c r="AA9" s="32" t="s">
        <v>10</v>
      </c>
      <c r="AB9" s="34"/>
      <c r="AC9" s="34"/>
      <c r="AD9" s="33"/>
      <c r="AE9" s="35" t="s">
        <v>11</v>
      </c>
      <c r="AF9" s="22"/>
    </row>
    <row r="10" spans="2:32" s="37" customFormat="1" ht="38.25" customHeight="1">
      <c r="B10" s="38"/>
      <c r="C10" s="39" t="s">
        <v>12</v>
      </c>
      <c r="D10" s="39" t="s">
        <v>13</v>
      </c>
      <c r="E10" s="39" t="s">
        <v>14</v>
      </c>
      <c r="F10" s="39" t="s">
        <v>15</v>
      </c>
      <c r="G10" s="39" t="s">
        <v>16</v>
      </c>
      <c r="H10" s="39" t="s">
        <v>17</v>
      </c>
      <c r="I10" s="39" t="s">
        <v>18</v>
      </c>
      <c r="J10" s="39" t="s">
        <v>19</v>
      </c>
      <c r="K10" s="39" t="s">
        <v>20</v>
      </c>
      <c r="L10" s="40" t="s">
        <v>21</v>
      </c>
      <c r="M10" s="39" t="s">
        <v>22</v>
      </c>
      <c r="N10" s="39" t="s">
        <v>23</v>
      </c>
      <c r="O10" s="39" t="s">
        <v>24</v>
      </c>
      <c r="P10" s="39" t="s">
        <v>25</v>
      </c>
      <c r="Q10" s="39" t="s">
        <v>26</v>
      </c>
      <c r="R10" s="39" t="s">
        <v>27</v>
      </c>
      <c r="S10" s="39" t="s">
        <v>28</v>
      </c>
      <c r="T10" s="40" t="s">
        <v>29</v>
      </c>
      <c r="U10" s="39" t="s">
        <v>30</v>
      </c>
      <c r="V10" s="39" t="s">
        <v>31</v>
      </c>
      <c r="W10" s="39" t="s">
        <v>32</v>
      </c>
      <c r="X10" s="39" t="s">
        <v>33</v>
      </c>
      <c r="Y10" s="39" t="s">
        <v>34</v>
      </c>
      <c r="Z10" s="39" t="s">
        <v>35</v>
      </c>
      <c r="AA10" s="39" t="s">
        <v>36</v>
      </c>
      <c r="AB10" s="39" t="s">
        <v>37</v>
      </c>
      <c r="AC10" s="39" t="s">
        <v>38</v>
      </c>
      <c r="AD10" s="39" t="s">
        <v>39</v>
      </c>
      <c r="AE10" s="36"/>
      <c r="AF10" s="38"/>
    </row>
    <row r="11" spans="2:32" ht="94.5" customHeight="1">
      <c r="B11" s="22"/>
      <c r="C11" s="41" t="s">
        <v>40</v>
      </c>
      <c r="D11" s="42" t="s">
        <v>41</v>
      </c>
      <c r="E11" s="42" t="s">
        <v>42</v>
      </c>
      <c r="F11" s="42" t="s">
        <v>5</v>
      </c>
      <c r="G11" s="42" t="s">
        <v>43</v>
      </c>
      <c r="H11" s="43" t="s">
        <v>44</v>
      </c>
      <c r="I11" s="43" t="s">
        <v>45</v>
      </c>
      <c r="J11" s="43" t="s">
        <v>46</v>
      </c>
      <c r="K11" s="43" t="s">
        <v>47</v>
      </c>
      <c r="L11" s="43" t="s">
        <v>45</v>
      </c>
      <c r="M11" s="43" t="s">
        <v>48</v>
      </c>
      <c r="N11" s="43" t="s">
        <v>49</v>
      </c>
      <c r="O11" s="43" t="s">
        <v>50</v>
      </c>
      <c r="P11" s="43" t="s">
        <v>51</v>
      </c>
      <c r="Q11" s="43" t="s">
        <v>52</v>
      </c>
      <c r="R11" s="43">
        <v>1195838.57</v>
      </c>
      <c r="S11" s="43">
        <v>1135905.42</v>
      </c>
      <c r="T11" s="43">
        <v>1135905.42</v>
      </c>
      <c r="U11" s="43">
        <v>1135905.42</v>
      </c>
      <c r="V11" s="43">
        <v>1135905.42</v>
      </c>
      <c r="W11" s="43">
        <v>1135905.42</v>
      </c>
      <c r="X11" s="43">
        <v>1135905.42</v>
      </c>
      <c r="Y11" s="44">
        <f t="shared" ref="Y11:Y21" si="0">IF(ISERROR(W11/S11),0,((W11/S11)*100))</f>
        <v>100</v>
      </c>
      <c r="Z11" s="43">
        <v>0</v>
      </c>
      <c r="AA11" s="43" t="s">
        <v>53</v>
      </c>
      <c r="AB11" s="45">
        <v>0</v>
      </c>
      <c r="AC11" s="44">
        <v>0</v>
      </c>
      <c r="AD11" s="44">
        <v>100</v>
      </c>
      <c r="AE11" s="46" t="s">
        <v>54</v>
      </c>
      <c r="AF11" s="22"/>
    </row>
    <row r="12" spans="2:32" ht="81" customHeight="1">
      <c r="B12" s="22"/>
      <c r="C12" s="42" t="s">
        <v>55</v>
      </c>
      <c r="D12" s="42" t="s">
        <v>56</v>
      </c>
      <c r="E12" s="42" t="s">
        <v>57</v>
      </c>
      <c r="F12" s="42" t="s">
        <v>5</v>
      </c>
      <c r="G12" s="42" t="s">
        <v>43</v>
      </c>
      <c r="H12" s="43" t="s">
        <v>44</v>
      </c>
      <c r="I12" s="43" t="s">
        <v>45</v>
      </c>
      <c r="J12" s="43" t="s">
        <v>46</v>
      </c>
      <c r="K12" s="43" t="s">
        <v>47</v>
      </c>
      <c r="L12" s="43" t="s">
        <v>45</v>
      </c>
      <c r="M12" s="43" t="s">
        <v>48</v>
      </c>
      <c r="N12" s="43" t="s">
        <v>58</v>
      </c>
      <c r="O12" s="43" t="s">
        <v>50</v>
      </c>
      <c r="P12" s="43" t="s">
        <v>51</v>
      </c>
      <c r="Q12" s="43" t="s">
        <v>52</v>
      </c>
      <c r="R12" s="43">
        <v>1549656.8</v>
      </c>
      <c r="S12" s="43">
        <v>1549656.8</v>
      </c>
      <c r="T12" s="43">
        <v>1549656.8</v>
      </c>
      <c r="U12" s="43">
        <v>1549656.8</v>
      </c>
      <c r="V12" s="43">
        <v>1549656.8</v>
      </c>
      <c r="W12" s="43">
        <v>1549656.8</v>
      </c>
      <c r="X12" s="43">
        <v>1549656.8</v>
      </c>
      <c r="Y12" s="44">
        <f t="shared" si="0"/>
        <v>100</v>
      </c>
      <c r="Z12" s="43">
        <v>0</v>
      </c>
      <c r="AA12" s="43" t="s">
        <v>53</v>
      </c>
      <c r="AB12" s="45">
        <v>0</v>
      </c>
      <c r="AC12" s="44">
        <v>0</v>
      </c>
      <c r="AD12" s="44">
        <v>100</v>
      </c>
      <c r="AE12" s="46" t="s">
        <v>59</v>
      </c>
      <c r="AF12" s="22"/>
    </row>
    <row r="13" spans="2:32" ht="94.5" customHeight="1">
      <c r="B13" s="22"/>
      <c r="C13" s="42" t="s">
        <v>60</v>
      </c>
      <c r="D13" s="42" t="s">
        <v>61</v>
      </c>
      <c r="E13" s="42" t="s">
        <v>62</v>
      </c>
      <c r="F13" s="42" t="s">
        <v>5</v>
      </c>
      <c r="G13" s="42" t="s">
        <v>43</v>
      </c>
      <c r="H13" s="43" t="s">
        <v>44</v>
      </c>
      <c r="I13" s="43" t="s">
        <v>45</v>
      </c>
      <c r="J13" s="43" t="s">
        <v>46</v>
      </c>
      <c r="K13" s="43" t="s">
        <v>47</v>
      </c>
      <c r="L13" s="43" t="s">
        <v>45</v>
      </c>
      <c r="M13" s="43" t="s">
        <v>48</v>
      </c>
      <c r="N13" s="43" t="s">
        <v>49</v>
      </c>
      <c r="O13" s="43" t="s">
        <v>63</v>
      </c>
      <c r="P13" s="43" t="s">
        <v>51</v>
      </c>
      <c r="Q13" s="43" t="s">
        <v>52</v>
      </c>
      <c r="R13" s="43">
        <v>572265</v>
      </c>
      <c r="S13" s="43">
        <v>454966.45</v>
      </c>
      <c r="T13" s="43">
        <v>454966.45</v>
      </c>
      <c r="U13" s="43">
        <v>454966.45</v>
      </c>
      <c r="V13" s="43">
        <v>454966.45</v>
      </c>
      <c r="W13" s="43">
        <v>454966.45</v>
      </c>
      <c r="X13" s="43">
        <v>454966.45</v>
      </c>
      <c r="Y13" s="44">
        <f t="shared" si="0"/>
        <v>100</v>
      </c>
      <c r="Z13" s="43">
        <v>0</v>
      </c>
      <c r="AA13" s="43" t="s">
        <v>53</v>
      </c>
      <c r="AB13" s="45">
        <v>0</v>
      </c>
      <c r="AC13" s="44">
        <v>0</v>
      </c>
      <c r="AD13" s="44">
        <v>100</v>
      </c>
      <c r="AE13" s="46" t="s">
        <v>64</v>
      </c>
      <c r="AF13" s="22"/>
    </row>
    <row r="14" spans="2:32" ht="108" customHeight="1">
      <c r="B14" s="22"/>
      <c r="C14" s="42" t="s">
        <v>65</v>
      </c>
      <c r="D14" s="42" t="s">
        <v>66</v>
      </c>
      <c r="E14" s="42" t="s">
        <v>67</v>
      </c>
      <c r="F14" s="42" t="s">
        <v>5</v>
      </c>
      <c r="G14" s="42" t="s">
        <v>43</v>
      </c>
      <c r="H14" s="43" t="s">
        <v>44</v>
      </c>
      <c r="I14" s="43" t="s">
        <v>45</v>
      </c>
      <c r="J14" s="43" t="s">
        <v>46</v>
      </c>
      <c r="K14" s="43" t="s">
        <v>47</v>
      </c>
      <c r="L14" s="43" t="s">
        <v>45</v>
      </c>
      <c r="M14" s="43" t="s">
        <v>48</v>
      </c>
      <c r="N14" s="43" t="s">
        <v>49</v>
      </c>
      <c r="O14" s="43" t="s">
        <v>50</v>
      </c>
      <c r="P14" s="43" t="s">
        <v>51</v>
      </c>
      <c r="Q14" s="43" t="s">
        <v>52</v>
      </c>
      <c r="R14" s="43">
        <v>612810.6</v>
      </c>
      <c r="S14" s="43">
        <v>612810.6</v>
      </c>
      <c r="T14" s="43">
        <v>612810.6</v>
      </c>
      <c r="U14" s="43">
        <v>612810.6</v>
      </c>
      <c r="V14" s="43">
        <v>612810.6</v>
      </c>
      <c r="W14" s="43">
        <v>612810.6</v>
      </c>
      <c r="X14" s="43">
        <v>612810.6</v>
      </c>
      <c r="Y14" s="44">
        <f t="shared" si="0"/>
        <v>100</v>
      </c>
      <c r="Z14" s="43">
        <v>0</v>
      </c>
      <c r="AA14" s="43" t="s">
        <v>53</v>
      </c>
      <c r="AB14" s="45">
        <v>0</v>
      </c>
      <c r="AC14" s="44">
        <v>0</v>
      </c>
      <c r="AD14" s="44">
        <v>100</v>
      </c>
      <c r="AE14" s="46" t="s">
        <v>68</v>
      </c>
      <c r="AF14" s="22"/>
    </row>
    <row r="15" spans="2:32" ht="67.5" customHeight="1">
      <c r="B15" s="22"/>
      <c r="C15" s="42" t="s">
        <v>69</v>
      </c>
      <c r="D15" s="42" t="s">
        <v>70</v>
      </c>
      <c r="E15" s="42" t="s">
        <v>71</v>
      </c>
      <c r="F15" s="42" t="s">
        <v>5</v>
      </c>
      <c r="G15" s="42" t="s">
        <v>43</v>
      </c>
      <c r="H15" s="43" t="s">
        <v>44</v>
      </c>
      <c r="I15" s="43" t="s">
        <v>45</v>
      </c>
      <c r="J15" s="43" t="s">
        <v>46</v>
      </c>
      <c r="K15" s="43" t="s">
        <v>47</v>
      </c>
      <c r="L15" s="43" t="s">
        <v>45</v>
      </c>
      <c r="M15" s="43" t="s">
        <v>48</v>
      </c>
      <c r="N15" s="43" t="s">
        <v>49</v>
      </c>
      <c r="O15" s="43" t="s">
        <v>50</v>
      </c>
      <c r="P15" s="43" t="s">
        <v>51</v>
      </c>
      <c r="Q15" s="43" t="s">
        <v>52</v>
      </c>
      <c r="R15" s="43">
        <v>5539544.4100000001</v>
      </c>
      <c r="S15" s="43">
        <v>5401469.9699999997</v>
      </c>
      <c r="T15" s="43">
        <v>5401469.9699999997</v>
      </c>
      <c r="U15" s="43">
        <v>5401469.9699999997</v>
      </c>
      <c r="V15" s="43">
        <v>5401469.9699999997</v>
      </c>
      <c r="W15" s="43">
        <v>5401469.9699999997</v>
      </c>
      <c r="X15" s="43">
        <v>5401469.9699999997</v>
      </c>
      <c r="Y15" s="44">
        <f t="shared" si="0"/>
        <v>100</v>
      </c>
      <c r="Z15" s="43">
        <v>0</v>
      </c>
      <c r="AA15" s="43" t="s">
        <v>53</v>
      </c>
      <c r="AB15" s="45">
        <v>0</v>
      </c>
      <c r="AC15" s="44">
        <v>0</v>
      </c>
      <c r="AD15" s="44">
        <v>100</v>
      </c>
      <c r="AE15" s="46" t="s">
        <v>72</v>
      </c>
      <c r="AF15" s="22"/>
    </row>
    <row r="16" spans="2:32" ht="94.5" customHeight="1">
      <c r="B16" s="22"/>
      <c r="C16" s="42" t="s">
        <v>73</v>
      </c>
      <c r="D16" s="42" t="s">
        <v>74</v>
      </c>
      <c r="E16" s="42" t="s">
        <v>75</v>
      </c>
      <c r="F16" s="42" t="s">
        <v>5</v>
      </c>
      <c r="G16" s="42" t="s">
        <v>43</v>
      </c>
      <c r="H16" s="43" t="s">
        <v>44</v>
      </c>
      <c r="I16" s="43" t="s">
        <v>45</v>
      </c>
      <c r="J16" s="43" t="s">
        <v>46</v>
      </c>
      <c r="K16" s="43" t="s">
        <v>47</v>
      </c>
      <c r="L16" s="43" t="s">
        <v>45</v>
      </c>
      <c r="M16" s="43" t="s">
        <v>48</v>
      </c>
      <c r="N16" s="43" t="s">
        <v>49</v>
      </c>
      <c r="O16" s="43" t="s">
        <v>50</v>
      </c>
      <c r="P16" s="43" t="s">
        <v>51</v>
      </c>
      <c r="Q16" s="43" t="s">
        <v>52</v>
      </c>
      <c r="R16" s="43">
        <v>4430244.51</v>
      </c>
      <c r="S16" s="43">
        <v>3738974.48</v>
      </c>
      <c r="T16" s="43">
        <v>3738974.48</v>
      </c>
      <c r="U16" s="43">
        <v>3738974.48</v>
      </c>
      <c r="V16" s="43">
        <v>3738974.48</v>
      </c>
      <c r="W16" s="43">
        <v>3738974.48</v>
      </c>
      <c r="X16" s="43">
        <v>3738974.48</v>
      </c>
      <c r="Y16" s="44">
        <f t="shared" si="0"/>
        <v>100</v>
      </c>
      <c r="Z16" s="43">
        <v>0</v>
      </c>
      <c r="AA16" s="43" t="s">
        <v>53</v>
      </c>
      <c r="AB16" s="45">
        <v>0</v>
      </c>
      <c r="AC16" s="44">
        <v>0</v>
      </c>
      <c r="AD16" s="44">
        <v>100</v>
      </c>
      <c r="AE16" s="46" t="s">
        <v>76</v>
      </c>
      <c r="AF16" s="22"/>
    </row>
    <row r="17" spans="2:32" ht="81" customHeight="1">
      <c r="B17" s="22"/>
      <c r="C17" s="42" t="s">
        <v>77</v>
      </c>
      <c r="D17" s="42" t="s">
        <v>78</v>
      </c>
      <c r="E17" s="42" t="s">
        <v>79</v>
      </c>
      <c r="F17" s="42" t="s">
        <v>5</v>
      </c>
      <c r="G17" s="42" t="s">
        <v>43</v>
      </c>
      <c r="H17" s="43" t="s">
        <v>44</v>
      </c>
      <c r="I17" s="43" t="s">
        <v>45</v>
      </c>
      <c r="J17" s="43" t="s">
        <v>46</v>
      </c>
      <c r="K17" s="43" t="s">
        <v>47</v>
      </c>
      <c r="L17" s="43" t="s">
        <v>45</v>
      </c>
      <c r="M17" s="43" t="s">
        <v>48</v>
      </c>
      <c r="N17" s="43" t="s">
        <v>49</v>
      </c>
      <c r="O17" s="43" t="s">
        <v>50</v>
      </c>
      <c r="P17" s="43" t="s">
        <v>51</v>
      </c>
      <c r="Q17" s="43" t="s">
        <v>52</v>
      </c>
      <c r="R17" s="43">
        <v>2985319.23</v>
      </c>
      <c r="S17" s="43">
        <v>2985319.23</v>
      </c>
      <c r="T17" s="43">
        <v>2985319.23</v>
      </c>
      <c r="U17" s="43">
        <v>2985319.23</v>
      </c>
      <c r="V17" s="43">
        <v>2985319.23</v>
      </c>
      <c r="W17" s="43">
        <v>2985319.23</v>
      </c>
      <c r="X17" s="43">
        <v>2985319.23</v>
      </c>
      <c r="Y17" s="44">
        <f t="shared" si="0"/>
        <v>100</v>
      </c>
      <c r="Z17" s="43">
        <v>0</v>
      </c>
      <c r="AA17" s="43" t="s">
        <v>53</v>
      </c>
      <c r="AB17" s="45">
        <v>0</v>
      </c>
      <c r="AC17" s="44">
        <v>0</v>
      </c>
      <c r="AD17" s="44">
        <v>100</v>
      </c>
      <c r="AE17" s="46" t="s">
        <v>59</v>
      </c>
      <c r="AF17" s="22"/>
    </row>
    <row r="18" spans="2:32" ht="67.5" customHeight="1">
      <c r="B18" s="22"/>
      <c r="C18" s="42" t="s">
        <v>80</v>
      </c>
      <c r="D18" s="42" t="s">
        <v>81</v>
      </c>
      <c r="E18" s="42" t="s">
        <v>82</v>
      </c>
      <c r="F18" s="42" t="s">
        <v>5</v>
      </c>
      <c r="G18" s="42" t="s">
        <v>43</v>
      </c>
      <c r="H18" s="43" t="s">
        <v>44</v>
      </c>
      <c r="I18" s="43" t="s">
        <v>45</v>
      </c>
      <c r="J18" s="43" t="s">
        <v>46</v>
      </c>
      <c r="K18" s="43" t="s">
        <v>47</v>
      </c>
      <c r="L18" s="43" t="s">
        <v>45</v>
      </c>
      <c r="M18" s="43" t="s">
        <v>48</v>
      </c>
      <c r="N18" s="43" t="s">
        <v>49</v>
      </c>
      <c r="O18" s="43" t="s">
        <v>50</v>
      </c>
      <c r="P18" s="43" t="s">
        <v>51</v>
      </c>
      <c r="Q18" s="43" t="s">
        <v>52</v>
      </c>
      <c r="R18" s="43">
        <v>1899272.73</v>
      </c>
      <c r="S18" s="43">
        <v>1899272.73</v>
      </c>
      <c r="T18" s="43">
        <v>1899272.73</v>
      </c>
      <c r="U18" s="43">
        <v>1899272.73</v>
      </c>
      <c r="V18" s="43">
        <v>1899272.73</v>
      </c>
      <c r="W18" s="43">
        <v>1899272.73</v>
      </c>
      <c r="X18" s="43">
        <v>1899272.73</v>
      </c>
      <c r="Y18" s="44">
        <f t="shared" si="0"/>
        <v>100</v>
      </c>
      <c r="Z18" s="43">
        <v>0</v>
      </c>
      <c r="AA18" s="43" t="s">
        <v>53</v>
      </c>
      <c r="AB18" s="45">
        <v>0</v>
      </c>
      <c r="AC18" s="44">
        <v>0</v>
      </c>
      <c r="AD18" s="44">
        <v>100</v>
      </c>
      <c r="AE18" s="46" t="s">
        <v>83</v>
      </c>
      <c r="AF18" s="22"/>
    </row>
    <row r="19" spans="2:32" ht="81" customHeight="1">
      <c r="B19" s="22"/>
      <c r="C19" s="42" t="s">
        <v>84</v>
      </c>
      <c r="D19" s="42" t="s">
        <v>85</v>
      </c>
      <c r="E19" s="42" t="s">
        <v>86</v>
      </c>
      <c r="F19" s="42" t="s">
        <v>5</v>
      </c>
      <c r="G19" s="42" t="s">
        <v>43</v>
      </c>
      <c r="H19" s="43" t="s">
        <v>44</v>
      </c>
      <c r="I19" s="43" t="s">
        <v>45</v>
      </c>
      <c r="J19" s="43" t="s">
        <v>46</v>
      </c>
      <c r="K19" s="43" t="s">
        <v>47</v>
      </c>
      <c r="L19" s="43" t="s">
        <v>45</v>
      </c>
      <c r="M19" s="43" t="s">
        <v>48</v>
      </c>
      <c r="N19" s="43" t="s">
        <v>49</v>
      </c>
      <c r="O19" s="43" t="s">
        <v>63</v>
      </c>
      <c r="P19" s="43" t="s">
        <v>51</v>
      </c>
      <c r="Q19" s="43" t="s">
        <v>52</v>
      </c>
      <c r="R19" s="43">
        <v>514393</v>
      </c>
      <c r="S19" s="43">
        <v>347743.44</v>
      </c>
      <c r="T19" s="43">
        <v>347743.44</v>
      </c>
      <c r="U19" s="43">
        <v>347743.44</v>
      </c>
      <c r="V19" s="43">
        <v>347743.44</v>
      </c>
      <c r="W19" s="43">
        <v>347743.44</v>
      </c>
      <c r="X19" s="43">
        <v>347743.44</v>
      </c>
      <c r="Y19" s="44">
        <f t="shared" si="0"/>
        <v>100</v>
      </c>
      <c r="Z19" s="43">
        <v>0</v>
      </c>
      <c r="AA19" s="43" t="s">
        <v>87</v>
      </c>
      <c r="AB19" s="45">
        <v>0</v>
      </c>
      <c r="AC19" s="44">
        <v>0</v>
      </c>
      <c r="AD19" s="44">
        <v>100</v>
      </c>
      <c r="AE19" s="46" t="s">
        <v>88</v>
      </c>
      <c r="AF19" s="22"/>
    </row>
    <row r="20" spans="2:32" ht="81" customHeight="1">
      <c r="B20" s="22"/>
      <c r="C20" s="42" t="s">
        <v>89</v>
      </c>
      <c r="D20" s="42" t="s">
        <v>90</v>
      </c>
      <c r="E20" s="42" t="s">
        <v>91</v>
      </c>
      <c r="F20" s="42" t="s">
        <v>5</v>
      </c>
      <c r="G20" s="42" t="s">
        <v>43</v>
      </c>
      <c r="H20" s="43" t="s">
        <v>44</v>
      </c>
      <c r="I20" s="43" t="s">
        <v>45</v>
      </c>
      <c r="J20" s="43" t="s">
        <v>46</v>
      </c>
      <c r="K20" s="43" t="s">
        <v>47</v>
      </c>
      <c r="L20" s="43" t="s">
        <v>45</v>
      </c>
      <c r="M20" s="43" t="s">
        <v>48</v>
      </c>
      <c r="N20" s="43" t="s">
        <v>49</v>
      </c>
      <c r="O20" s="43" t="s">
        <v>63</v>
      </c>
      <c r="P20" s="43" t="s">
        <v>51</v>
      </c>
      <c r="Q20" s="43" t="s">
        <v>52</v>
      </c>
      <c r="R20" s="43">
        <v>473911</v>
      </c>
      <c r="S20" s="43">
        <v>435715.42</v>
      </c>
      <c r="T20" s="43">
        <v>435715.42</v>
      </c>
      <c r="U20" s="43">
        <v>435715.42</v>
      </c>
      <c r="V20" s="43">
        <v>435715.42</v>
      </c>
      <c r="W20" s="43">
        <v>435715.42</v>
      </c>
      <c r="X20" s="43">
        <v>435715.42</v>
      </c>
      <c r="Y20" s="44">
        <f t="shared" si="0"/>
        <v>100</v>
      </c>
      <c r="Z20" s="43">
        <v>0</v>
      </c>
      <c r="AA20" s="43" t="s">
        <v>53</v>
      </c>
      <c r="AB20" s="45">
        <v>0</v>
      </c>
      <c r="AC20" s="44">
        <v>0</v>
      </c>
      <c r="AD20" s="44">
        <v>100</v>
      </c>
      <c r="AE20" s="46" t="s">
        <v>92</v>
      </c>
      <c r="AF20" s="22"/>
    </row>
    <row r="21" spans="2:32" ht="81" customHeight="1">
      <c r="B21" s="22"/>
      <c r="C21" s="42" t="s">
        <v>93</v>
      </c>
      <c r="D21" s="42" t="s">
        <v>94</v>
      </c>
      <c r="E21" s="42" t="s">
        <v>95</v>
      </c>
      <c r="F21" s="42" t="s">
        <v>5</v>
      </c>
      <c r="G21" s="42" t="s">
        <v>43</v>
      </c>
      <c r="H21" s="43" t="s">
        <v>44</v>
      </c>
      <c r="I21" s="43" t="s">
        <v>45</v>
      </c>
      <c r="J21" s="43" t="s">
        <v>46</v>
      </c>
      <c r="K21" s="43" t="s">
        <v>47</v>
      </c>
      <c r="L21" s="43" t="s">
        <v>45</v>
      </c>
      <c r="M21" s="43" t="s">
        <v>48</v>
      </c>
      <c r="N21" s="43" t="s">
        <v>49</v>
      </c>
      <c r="O21" s="43" t="s">
        <v>63</v>
      </c>
      <c r="P21" s="43" t="s">
        <v>51</v>
      </c>
      <c r="Q21" s="43" t="s">
        <v>52</v>
      </c>
      <c r="R21" s="43">
        <v>134431</v>
      </c>
      <c r="S21" s="43">
        <v>134374.41</v>
      </c>
      <c r="T21" s="43">
        <v>134374.41</v>
      </c>
      <c r="U21" s="43">
        <v>134374.41</v>
      </c>
      <c r="V21" s="43">
        <v>134374.41</v>
      </c>
      <c r="W21" s="43">
        <v>134374.41</v>
      </c>
      <c r="X21" s="43">
        <v>134374.41</v>
      </c>
      <c r="Y21" s="44">
        <f t="shared" si="0"/>
        <v>100</v>
      </c>
      <c r="Z21" s="43">
        <v>0</v>
      </c>
      <c r="AA21" s="43" t="s">
        <v>53</v>
      </c>
      <c r="AB21" s="45">
        <v>0</v>
      </c>
      <c r="AC21" s="44">
        <v>0</v>
      </c>
      <c r="AD21" s="44">
        <v>100</v>
      </c>
      <c r="AE21" s="46" t="s">
        <v>96</v>
      </c>
      <c r="AF21" s="22"/>
    </row>
    <row r="22" spans="2:32" ht="13.5" customHeight="1">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row>
    <row r="23" spans="2:32" ht="13.5" customHeight="1">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row>
  </sheetData>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1" fitToHeight="10" orientation="landscape"/>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scisneros</cp:lastModifiedBy>
  <cp:lastPrinted>2013-06-05T18:06:43Z</cp:lastPrinted>
  <dcterms:created xsi:type="dcterms:W3CDTF">2009-03-25T01:44:41Z</dcterms:created>
  <dcterms:modified xsi:type="dcterms:W3CDTF">2016-11-24T23:22:03Z</dcterms:modified>
</cp:coreProperties>
</file>