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465" windowWidth="18960" windowHeight="364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ReporteTrimestral!$B$2:$AE$23</definedName>
    <definedName name="_xlnm.Print_Titles" localSheetId="1">ReporteTrimestral!$1:$11</definedName>
  </definedNames>
  <calcPr calcId="125725"/>
</workbook>
</file>

<file path=xl/calcChain.xml><?xml version="1.0" encoding="utf-8"?>
<calcChain xmlns="http://schemas.openxmlformats.org/spreadsheetml/2006/main">
  <c r="Y21" i="2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<sst xmlns="http://schemas.openxmlformats.org/spreadsheetml/2006/main" count="228" uniqueCount="107">
  <si>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</si>
  <si>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</si>
  <si>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</si>
  <si>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</si>
  <si>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</si>
  <si>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Jalisco</t>
  </si>
  <si>
    <t xml:space="preserve"> Informes sobre la Situación Económica, las Finanzas Públicas y la Deuda Pública</t>
  </si>
  <si>
    <t>Total: 11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</si>
  <si>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</si>
  <si>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</si>
  <si>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</si>
  <si>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</si>
  <si>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</si>
  <si>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</si>
  <si>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</si>
  <si>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</si>
  <si>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</si>
  <si>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</si>
  <si>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</si>
  <si>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</si>
  <si>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</si>
  <si>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</si>
  <si>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</si>
  <si>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</si>
  <si>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</si>
  <si>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</si>
  <si>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</si>
  <si>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</si>
  <si>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</si>
  <si>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</si>
  <si>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</si>
  <si>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</si>
  <si>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</si>
  <si>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</si>
  <si>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</si>
  <si>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</si>
  <si>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</si>
  <si>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</si>
  <si>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</si>
  <si>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</si>
  <si>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JAL16160300742600</t>
  </si>
  <si>
    <t xml:space="preserve">1. Reparación De Muro De Contención En El Arroyo Seco;2. Protección De Canal Pluvial A Base De Parapetos Y Estructura Metálica; 3.Reposición De Losas De Vialidad Con Concreto Mr-42, Construcción  </t>
  </si>
  <si>
    <t>DOPI-MUN-R33FORTA-CONT-AD-004-2016</t>
  </si>
  <si>
    <t>Zapopan</t>
  </si>
  <si>
    <t>Urbano</t>
  </si>
  <si>
    <t>Aportaciones Federales</t>
  </si>
  <si>
    <t>I005 FORTAMUN</t>
  </si>
  <si>
    <t/>
  </si>
  <si>
    <t>33-Aportaciones Federales para Entidades Federativas y Municipios</t>
  </si>
  <si>
    <t>Dirección de Obras Públicas e Infraestructura</t>
  </si>
  <si>
    <t>Asistencia Social</t>
  </si>
  <si>
    <t>En Ejecución</t>
  </si>
  <si>
    <t>2016</t>
  </si>
  <si>
    <t>Metros</t>
  </si>
  <si>
    <t>Financiera: Obra en proceso de iniciar pagos / Física: Obra iniciada pero sin recibir estimaciones / Registro: Obra iniciada pero sin recibir estimaciones</t>
  </si>
  <si>
    <t>JAL16160300742615</t>
  </si>
  <si>
    <t>Estudios Básicos Topográficos Para Diferentes Obras 2016, Primera Etapa</t>
  </si>
  <si>
    <t>DOPI-MUN-R33FORTA-PROY-AD-014-2016</t>
  </si>
  <si>
    <t>Cobertura municipal</t>
  </si>
  <si>
    <t>Direccion de Obras Públicas e Infraetsructura, Municipio de Zapopan</t>
  </si>
  <si>
    <t>Urbanización</t>
  </si>
  <si>
    <t>Estudio de preinversión</t>
  </si>
  <si>
    <t>Financiera: Obra en Proceso / Física: Obra en Proceso / Registro: Obra en Proceso - SISTEMA: Pasa al siguiente nivel.</t>
  </si>
  <si>
    <t>JAL16160300743220</t>
  </si>
  <si>
    <t>Proyecto Ejecutivo Para La Construcción De Nodo Vial En 5 De Mayo Y Periférico Poniente, En San Juan De Ocotán</t>
  </si>
  <si>
    <t>DOPI-MUN-R33FORTA-PROY-CI-017-2016</t>
  </si>
  <si>
    <t>Dirección de Obras Públicas, Municipio de Zapopan</t>
  </si>
  <si>
    <t>Financiera: EN PROCESO / Física: EN PROCESO / Registro: EN PROCESO - SISTEMA: Pasa al siguiente nivel.</t>
  </si>
  <si>
    <t>JAL16160300743242</t>
  </si>
  <si>
    <t>Desazolve Y Limpieza En El Canal Tepeyac Ubicado En La Avenida Las Torres Colonia Miramar; Desazolve, Limpieza Y Rehabilitación De Mampostería En El Canal Puerta Plata Ubicado En Las Colonias Royal</t>
  </si>
  <si>
    <t>DOPI-MUN-R33FORTA-OC-AD-032-16</t>
  </si>
  <si>
    <t>Dirección de Obras Públicas, Municipio de Zapopan.</t>
  </si>
  <si>
    <t>Agua y saneamiento</t>
  </si>
  <si>
    <t>Metros lineales</t>
  </si>
  <si>
    <t>Financiera: EN PROCESO / Física: CONCLUIDA / Registro: OBRA CONCLUIDA PENDIENTE DE FINIQUITAR - SISTEMA: Pasa al siguiente nivel.</t>
  </si>
  <si>
    <t>JAL16160300743253</t>
  </si>
  <si>
    <t>Desazolve Y Construcción De Muros De Contención Con Mampostería Del Canal Puerta Plata En Unión Con Canal Santa Isabel, Y Desazolve De Canal Santa Lucia En La Colonia Santa Mónica Los Chorritos</t>
  </si>
  <si>
    <t>DOPI-MUN-R33FORTA-OC-AD-074-2016</t>
  </si>
  <si>
    <t>Financiera: EN PROCESO / Física: CONCLUIDA / Registro: OBRA CONCLUIDA PENDIENTE DE FINIQUITAR.</t>
  </si>
  <si>
    <t>JAL16160300743265</t>
  </si>
  <si>
    <t>Construcción De Muro Y Rehabilitación De Banquetas En Panteón Municipal Ubicado En La Localidad De Santa Ana Tepetitlán, Municipio De Zapopan, Jalisco.</t>
  </si>
  <si>
    <t>DOPI-MUN-R33FORTA-IM-AD-033-16</t>
  </si>
  <si>
    <t>Financiera: EN PROCESO / Física: OBRA EN PROCESO / Registro: OBRA EN PROCESO - SISTEMA: Pasa al siguiente nivel.</t>
  </si>
  <si>
    <t>JAL16160300743269</t>
  </si>
  <si>
    <t>Reparación De Muros De Contención De Mampostería, Demolición De Elementos Estructurales De Concreto Armado, Construcción Y Rectificación De Plantilla Y De Muro De Mampostería, Rehabilitación Y Colocac</t>
  </si>
  <si>
    <t>DOPI-MUN-R33FORTA-OC-AD-076-2016</t>
  </si>
  <si>
    <t>Financiera: OBRA EN PROCESO / Física: OBRA CONCLUIDA / Registro: OBRA CONCLUIDA PENDIENTE DE FINIQUITAR - SISTEMA: Pasa al siguiente nivel.</t>
  </si>
  <si>
    <t>JAL16160300743276</t>
  </si>
  <si>
    <t>Construcción De Pavimento De Concreto Hidráulico Mr45, Machuelos, Banquetas E Instalaciones Hidráulicas En La Calle Canal Del Andador A La Calle General Arteaga De La Calle General Arteaga, De La Call</t>
  </si>
  <si>
    <t>DOPI-MUN-RM-PAV-AD-081-2016</t>
  </si>
  <si>
    <t>JAL16160300743718</t>
  </si>
  <si>
    <t xml:space="preserve">Contribución A La Seguridad Pùblica Y Prevención Del Delito A Través Del Pago De Alumbrado Pùblico </t>
  </si>
  <si>
    <t xml:space="preserve">FORTAMUN 2016 ALUMBRADO SEGURIDAD </t>
  </si>
  <si>
    <t xml:space="preserve">COORDINACIÓN GENERAL DE ADMINISTRACIÓN E INNOVACIÓN GUBERNAMENTAL </t>
  </si>
  <si>
    <t>Seguridad</t>
  </si>
  <si>
    <t>Otros</t>
  </si>
  <si>
    <t>Financiera:  / Física:  / Registro: SISTEMA: Pasa al siguiente nivel.</t>
  </si>
  <si>
    <t>JAL16160300743722</t>
  </si>
  <si>
    <t xml:space="preserve">Amortización De La Deuda Pública Municipal </t>
  </si>
  <si>
    <t xml:space="preserve">FORTAMUN 2016 DEUDA PUBLICA </t>
  </si>
  <si>
    <t xml:space="preserve">TESORERIA MUNICIPAL </t>
  </si>
  <si>
    <t>Otros Proyectos</t>
  </si>
  <si>
    <t>JAL16160300743731</t>
  </si>
  <si>
    <t xml:space="preserve">Adquisción De Asfaltos En Sus Diversos Tipos Para Proyectos De Pavimentacion </t>
  </si>
  <si>
    <t>FORTAMUN 2016 ASFALTOS</t>
  </si>
  <si>
    <t>COORDINACIÓN GENERAL DE SERVICIOS MUNICIPALES</t>
  </si>
  <si>
    <t>Transportes y vialidades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</si>
</sst>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35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b/>
      <sz val="9"/>
      <name val="Century Gothic"/>
      <family val="2"/>
    </font>
    <font>
      <sz val="9"/>
      <name val="Century Gothic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7">
    <xf numFmtId="0" fontId="0" fillId="0" borderId="0" xfId="0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0" fillId="34" borderId="0" xfId="0" applyFill="1"/>
    <xf numFmtId="0" fontId="22" fillId="0" borderId="0" xfId="0" applyFont="1"/>
    <xf numFmtId="0" fontId="23" fillId="0" borderId="0" xfId="0" applyFont="1" applyAlignment="1">
      <alignment horizontal="center"/>
    </xf>
    <xf numFmtId="0" fontId="23" fillId="0" borderId="0" xfId="0" applyFont="1"/>
    <xf numFmtId="168" fontId="24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3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33" fillId="36" borderId="13" xfId="42" applyFont="1" applyFill="1" applyBorder="1" applyAlignment="1">
      <alignment horizontal="center" vertical="center"/>
    </xf>
    <xf numFmtId="0" fontId="33" fillId="36" borderId="14" xfId="42" applyFont="1" applyFill="1" applyBorder="1" applyAlignment="1">
      <alignment horizontal="center" vertical="center"/>
    </xf>
    <xf numFmtId="0" fontId="33" fillId="36" borderId="15" xfId="42" applyFont="1" applyFill="1" applyBorder="1" applyAlignment="1">
      <alignment horizontal="center" vertical="center"/>
    </xf>
    <xf numFmtId="0" fontId="33" fillId="37" borderId="13" xfId="42" applyFont="1" applyFill="1" applyBorder="1" applyAlignment="1">
      <alignment horizontal="center" vertical="center"/>
    </xf>
    <xf numFmtId="0" fontId="33" fillId="37" borderId="14" xfId="42" applyFont="1" applyFill="1" applyBorder="1" applyAlignment="1">
      <alignment horizontal="center" vertical="center"/>
    </xf>
    <xf numFmtId="0" fontId="33" fillId="37" borderId="15" xfId="42" applyFont="1" applyFill="1" applyBorder="1" applyAlignment="1">
      <alignment horizontal="center" vertical="center"/>
    </xf>
    <xf numFmtId="0" fontId="33" fillId="38" borderId="13" xfId="42" applyFont="1" applyFill="1" applyBorder="1" applyAlignment="1">
      <alignment horizontal="center" vertical="center"/>
    </xf>
    <xf numFmtId="0" fontId="33" fillId="38" borderId="14" xfId="42" applyFont="1" applyFill="1" applyBorder="1" applyAlignment="1">
      <alignment horizontal="center" vertical="center"/>
    </xf>
    <xf numFmtId="0" fontId="33" fillId="38" borderId="15" xfId="42" applyFont="1" applyFill="1" applyBorder="1" applyAlignment="1">
      <alignment horizontal="center" vertical="center"/>
    </xf>
    <xf numFmtId="0" fontId="33" fillId="39" borderId="16" xfId="0" applyFont="1" applyFill="1" applyBorder="1" applyAlignment="1">
      <alignment horizontal="center" vertical="center" wrapText="1"/>
    </xf>
    <xf numFmtId="0" fontId="33" fillId="39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3" fillId="39" borderId="12" xfId="42" applyFont="1" applyFill="1" applyBorder="1" applyAlignment="1">
      <alignment horizontal="center" vertical="center"/>
    </xf>
    <xf numFmtId="0" fontId="33" fillId="39" borderId="12" xfId="42" applyFont="1" applyFill="1" applyBorder="1" applyAlignment="1">
      <alignment horizontal="center" vertical="center" wrapText="1"/>
    </xf>
    <xf numFmtId="0" fontId="34" fillId="0" borderId="12" xfId="42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168" fontId="34" fillId="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Fill="1" applyBorder="1" applyAlignment="1">
      <alignment horizontal="center" vertical="center" wrapText="1"/>
    </xf>
    <xf numFmtId="169" fontId="34" fillId="0" borderId="12" xfId="0" applyNumberFormat="1" applyFont="1" applyFill="1" applyBorder="1" applyAlignment="1">
      <alignment horizontal="center" vertical="center" wrapText="1"/>
    </xf>
    <xf numFmtId="10" fontId="34" fillId="0" borderId="12" xfId="0" applyNumberFormat="1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showGridLines="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11</v>
      </c>
      <c r="H8" s="10">
        <v>1</v>
      </c>
      <c r="J8" s="10">
        <v>126</v>
      </c>
      <c r="K8" s="11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21"/>
  <sheetViews>
    <sheetView showGridLines="0" tabSelected="1" zoomScaleSheetLayoutView="80" workbookViewId="0">
      <selection activeCell="D10" sqref="D10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5.42578125" style="12" bestFit="1" customWidth="1"/>
    <col min="19" max="19" width="14.71093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>
      <c r="B9" s="22"/>
      <c r="C9" s="26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2"/>
    </row>
    <row r="10" spans="2:32" s="37" customFormat="1" ht="38.25" customHeight="1">
      <c r="B10" s="38"/>
      <c r="C10" s="39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6"/>
      <c r="AF10" s="38"/>
    </row>
    <row r="11" spans="2:32" ht="81" customHeight="1">
      <c r="B11" s="22"/>
      <c r="C11" s="41" t="s">
        <v>40</v>
      </c>
      <c r="D11" s="42" t="s">
        <v>41</v>
      </c>
      <c r="E11" s="42" t="s">
        <v>42</v>
      </c>
      <c r="F11" s="42" t="s">
        <v>5</v>
      </c>
      <c r="G11" s="42" t="s">
        <v>43</v>
      </c>
      <c r="H11" s="43" t="s">
        <v>43</v>
      </c>
      <c r="I11" s="43" t="s">
        <v>44</v>
      </c>
      <c r="J11" s="43" t="s">
        <v>45</v>
      </c>
      <c r="K11" s="43" t="s">
        <v>46</v>
      </c>
      <c r="L11" s="43" t="s">
        <v>47</v>
      </c>
      <c r="M11" s="43" t="s">
        <v>48</v>
      </c>
      <c r="N11" s="43" t="s">
        <v>49</v>
      </c>
      <c r="O11" s="43" t="s">
        <v>50</v>
      </c>
      <c r="P11" s="43" t="s">
        <v>51</v>
      </c>
      <c r="Q11" s="43" t="s">
        <v>52</v>
      </c>
      <c r="R11" s="43">
        <v>1029282.85</v>
      </c>
      <c r="S11" s="43">
        <v>1029282.85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4">
        <f t="shared" ref="Y11:Y21" si="0">IF(ISERROR(W11/S11),0,((W11/S11)*100))</f>
        <v>0</v>
      </c>
      <c r="Z11" s="43">
        <v>0</v>
      </c>
      <c r="AA11" s="43" t="s">
        <v>53</v>
      </c>
      <c r="AB11" s="45">
        <v>0</v>
      </c>
      <c r="AC11" s="44">
        <v>0</v>
      </c>
      <c r="AD11" s="44">
        <v>0</v>
      </c>
      <c r="AE11" s="46" t="s">
        <v>54</v>
      </c>
      <c r="AF11" s="22"/>
    </row>
    <row r="12" spans="2:32" ht="60.75" customHeight="1">
      <c r="B12" s="22"/>
      <c r="C12" s="42" t="s">
        <v>55</v>
      </c>
      <c r="D12" s="42" t="s">
        <v>56</v>
      </c>
      <c r="E12" s="42" t="s">
        <v>57</v>
      </c>
      <c r="F12" s="42" t="s">
        <v>5</v>
      </c>
      <c r="G12" s="42" t="s">
        <v>43</v>
      </c>
      <c r="H12" s="43" t="s">
        <v>58</v>
      </c>
      <c r="I12" s="43" t="s">
        <v>47</v>
      </c>
      <c r="J12" s="43" t="s">
        <v>45</v>
      </c>
      <c r="K12" s="43" t="s">
        <v>46</v>
      </c>
      <c r="L12" s="43" t="s">
        <v>47</v>
      </c>
      <c r="M12" s="43" t="s">
        <v>48</v>
      </c>
      <c r="N12" s="43" t="s">
        <v>59</v>
      </c>
      <c r="O12" s="43" t="s">
        <v>60</v>
      </c>
      <c r="P12" s="43" t="s">
        <v>51</v>
      </c>
      <c r="Q12" s="43" t="s">
        <v>52</v>
      </c>
      <c r="R12" s="43">
        <v>1385659.75</v>
      </c>
      <c r="S12" s="43">
        <v>1385659.75</v>
      </c>
      <c r="T12" s="43">
        <v>676887.09</v>
      </c>
      <c r="U12" s="43">
        <v>676887.09</v>
      </c>
      <c r="V12" s="43">
        <v>676887.09</v>
      </c>
      <c r="W12" s="43">
        <v>676887.09</v>
      </c>
      <c r="X12" s="43">
        <v>676887.09</v>
      </c>
      <c r="Y12" s="44">
        <f t="shared" si="0"/>
        <v>48.849444461383825</v>
      </c>
      <c r="Z12" s="43">
        <v>0</v>
      </c>
      <c r="AA12" s="43" t="s">
        <v>61</v>
      </c>
      <c r="AB12" s="45">
        <v>0</v>
      </c>
      <c r="AC12" s="44">
        <v>0</v>
      </c>
      <c r="AD12" s="44">
        <v>48.85</v>
      </c>
      <c r="AE12" s="46" t="s">
        <v>62</v>
      </c>
      <c r="AF12" s="22"/>
    </row>
    <row r="13" spans="2:32" ht="60.75" customHeight="1">
      <c r="B13" s="22"/>
      <c r="C13" s="42" t="s">
        <v>63</v>
      </c>
      <c r="D13" s="42" t="s">
        <v>64</v>
      </c>
      <c r="E13" s="42" t="s">
        <v>65</v>
      </c>
      <c r="F13" s="42" t="s">
        <v>5</v>
      </c>
      <c r="G13" s="42" t="s">
        <v>43</v>
      </c>
      <c r="H13" s="43" t="s">
        <v>43</v>
      </c>
      <c r="I13" s="43" t="s">
        <v>44</v>
      </c>
      <c r="J13" s="43" t="s">
        <v>45</v>
      </c>
      <c r="K13" s="43" t="s">
        <v>46</v>
      </c>
      <c r="L13" s="43" t="s">
        <v>47</v>
      </c>
      <c r="M13" s="43" t="s">
        <v>48</v>
      </c>
      <c r="N13" s="43" t="s">
        <v>66</v>
      </c>
      <c r="O13" s="43" t="s">
        <v>60</v>
      </c>
      <c r="P13" s="43" t="s">
        <v>51</v>
      </c>
      <c r="Q13" s="43" t="s">
        <v>52</v>
      </c>
      <c r="R13" s="43">
        <v>3490706.8</v>
      </c>
      <c r="S13" s="43">
        <v>3490706.8</v>
      </c>
      <c r="T13" s="43">
        <v>872676.7</v>
      </c>
      <c r="U13" s="43">
        <v>872676.7</v>
      </c>
      <c r="V13" s="43">
        <v>872676.7</v>
      </c>
      <c r="W13" s="43">
        <v>872676.7</v>
      </c>
      <c r="X13" s="43">
        <v>872676.7</v>
      </c>
      <c r="Y13" s="44">
        <f t="shared" si="0"/>
        <v>25</v>
      </c>
      <c r="Z13" s="43">
        <v>0</v>
      </c>
      <c r="AA13" s="43" t="s">
        <v>61</v>
      </c>
      <c r="AB13" s="45">
        <v>0</v>
      </c>
      <c r="AC13" s="44">
        <v>0</v>
      </c>
      <c r="AD13" s="44">
        <v>25</v>
      </c>
      <c r="AE13" s="46" t="s">
        <v>67</v>
      </c>
      <c r="AF13" s="22"/>
    </row>
    <row r="14" spans="2:32" ht="81" customHeight="1">
      <c r="B14" s="22"/>
      <c r="C14" s="42" t="s">
        <v>68</v>
      </c>
      <c r="D14" s="42" t="s">
        <v>69</v>
      </c>
      <c r="E14" s="42" t="s">
        <v>70</v>
      </c>
      <c r="F14" s="42" t="s">
        <v>5</v>
      </c>
      <c r="G14" s="42" t="s">
        <v>43</v>
      </c>
      <c r="H14" s="43" t="s">
        <v>43</v>
      </c>
      <c r="I14" s="43" t="s">
        <v>44</v>
      </c>
      <c r="J14" s="43" t="s">
        <v>45</v>
      </c>
      <c r="K14" s="43" t="s">
        <v>46</v>
      </c>
      <c r="L14" s="43" t="s">
        <v>47</v>
      </c>
      <c r="M14" s="43" t="s">
        <v>48</v>
      </c>
      <c r="N14" s="43" t="s">
        <v>71</v>
      </c>
      <c r="O14" s="43" t="s">
        <v>72</v>
      </c>
      <c r="P14" s="43" t="s">
        <v>51</v>
      </c>
      <c r="Q14" s="43" t="s">
        <v>52</v>
      </c>
      <c r="R14" s="43">
        <v>1555449.71</v>
      </c>
      <c r="S14" s="43">
        <v>1555449.71</v>
      </c>
      <c r="T14" s="43">
        <v>767117.47</v>
      </c>
      <c r="U14" s="43">
        <v>767117.47</v>
      </c>
      <c r="V14" s="43">
        <v>767117.47</v>
      </c>
      <c r="W14" s="43">
        <v>767117.47</v>
      </c>
      <c r="X14" s="43">
        <v>767117.47</v>
      </c>
      <c r="Y14" s="44">
        <f t="shared" si="0"/>
        <v>49.318050276276693</v>
      </c>
      <c r="Z14" s="43">
        <v>0</v>
      </c>
      <c r="AA14" s="43" t="s">
        <v>73</v>
      </c>
      <c r="AB14" s="45">
        <v>0</v>
      </c>
      <c r="AC14" s="44">
        <v>0</v>
      </c>
      <c r="AD14" s="44">
        <v>100</v>
      </c>
      <c r="AE14" s="46" t="s">
        <v>74</v>
      </c>
      <c r="AF14" s="22"/>
    </row>
    <row r="15" spans="2:32" ht="81" customHeight="1">
      <c r="B15" s="22"/>
      <c r="C15" s="42" t="s">
        <v>75</v>
      </c>
      <c r="D15" s="42" t="s">
        <v>76</v>
      </c>
      <c r="E15" s="42" t="s">
        <v>77</v>
      </c>
      <c r="F15" s="42" t="s">
        <v>5</v>
      </c>
      <c r="G15" s="42" t="s">
        <v>43</v>
      </c>
      <c r="H15" s="43" t="s">
        <v>43</v>
      </c>
      <c r="I15" s="43" t="s">
        <v>44</v>
      </c>
      <c r="J15" s="43" t="s">
        <v>45</v>
      </c>
      <c r="K15" s="43" t="s">
        <v>46</v>
      </c>
      <c r="L15" s="43" t="s">
        <v>47</v>
      </c>
      <c r="M15" s="43" t="s">
        <v>48</v>
      </c>
      <c r="N15" s="43" t="s">
        <v>71</v>
      </c>
      <c r="O15" s="43" t="s">
        <v>60</v>
      </c>
      <c r="P15" s="43" t="s">
        <v>51</v>
      </c>
      <c r="Q15" s="43" t="s">
        <v>52</v>
      </c>
      <c r="R15" s="43">
        <v>1472628.4</v>
      </c>
      <c r="S15" s="43">
        <v>1472628.4</v>
      </c>
      <c r="T15" s="43">
        <v>1026280.57</v>
      </c>
      <c r="U15" s="43">
        <v>1026280.57</v>
      </c>
      <c r="V15" s="43">
        <v>1026280.57</v>
      </c>
      <c r="W15" s="43">
        <v>1026280.57</v>
      </c>
      <c r="X15" s="43">
        <v>1026280.57</v>
      </c>
      <c r="Y15" s="44">
        <f t="shared" si="0"/>
        <v>69.690396436738553</v>
      </c>
      <c r="Z15" s="43">
        <v>0</v>
      </c>
      <c r="AA15" s="43" t="s">
        <v>73</v>
      </c>
      <c r="AB15" s="45">
        <v>0</v>
      </c>
      <c r="AC15" s="44">
        <v>0</v>
      </c>
      <c r="AD15" s="44">
        <v>100</v>
      </c>
      <c r="AE15" s="46" t="s">
        <v>78</v>
      </c>
      <c r="AF15" s="22"/>
    </row>
    <row r="16" spans="2:32" ht="67.5" customHeight="1">
      <c r="B16" s="22"/>
      <c r="C16" s="42" t="s">
        <v>79</v>
      </c>
      <c r="D16" s="42" t="s">
        <v>80</v>
      </c>
      <c r="E16" s="42" t="s">
        <v>81</v>
      </c>
      <c r="F16" s="42" t="s">
        <v>5</v>
      </c>
      <c r="G16" s="42" t="s">
        <v>43</v>
      </c>
      <c r="H16" s="43" t="s">
        <v>43</v>
      </c>
      <c r="I16" s="43" t="s">
        <v>44</v>
      </c>
      <c r="J16" s="43" t="s">
        <v>45</v>
      </c>
      <c r="K16" s="43" t="s">
        <v>46</v>
      </c>
      <c r="L16" s="43" t="s">
        <v>47</v>
      </c>
      <c r="M16" s="43" t="s">
        <v>48</v>
      </c>
      <c r="N16" s="43" t="s">
        <v>71</v>
      </c>
      <c r="O16" s="43" t="s">
        <v>60</v>
      </c>
      <c r="P16" s="43" t="s">
        <v>51</v>
      </c>
      <c r="Q16" s="43" t="s">
        <v>52</v>
      </c>
      <c r="R16" s="43">
        <v>476740.63</v>
      </c>
      <c r="S16" s="43">
        <v>476740.63</v>
      </c>
      <c r="T16" s="43">
        <v>340074.04</v>
      </c>
      <c r="U16" s="43">
        <v>340074.04</v>
      </c>
      <c r="V16" s="43">
        <v>340074.04</v>
      </c>
      <c r="W16" s="43">
        <v>340074.04</v>
      </c>
      <c r="X16" s="43">
        <v>340074.04</v>
      </c>
      <c r="Y16" s="44">
        <f t="shared" si="0"/>
        <v>71.333135587793294</v>
      </c>
      <c r="Z16" s="43">
        <v>0</v>
      </c>
      <c r="AA16" s="43" t="s">
        <v>73</v>
      </c>
      <c r="AB16" s="45">
        <v>0</v>
      </c>
      <c r="AC16" s="44">
        <v>0</v>
      </c>
      <c r="AD16" s="44">
        <v>71</v>
      </c>
      <c r="AE16" s="46" t="s">
        <v>82</v>
      </c>
      <c r="AF16" s="22"/>
    </row>
    <row r="17" spans="2:32" ht="94.5" customHeight="1">
      <c r="B17" s="22"/>
      <c r="C17" s="42" t="s">
        <v>83</v>
      </c>
      <c r="D17" s="42" t="s">
        <v>84</v>
      </c>
      <c r="E17" s="42" t="s">
        <v>85</v>
      </c>
      <c r="F17" s="42" t="s">
        <v>5</v>
      </c>
      <c r="G17" s="42" t="s">
        <v>43</v>
      </c>
      <c r="H17" s="43" t="s">
        <v>43</v>
      </c>
      <c r="I17" s="43" t="s">
        <v>44</v>
      </c>
      <c r="J17" s="43" t="s">
        <v>45</v>
      </c>
      <c r="K17" s="43" t="s">
        <v>46</v>
      </c>
      <c r="L17" s="43" t="s">
        <v>47</v>
      </c>
      <c r="M17" s="43" t="s">
        <v>48</v>
      </c>
      <c r="N17" s="43" t="s">
        <v>71</v>
      </c>
      <c r="O17" s="43" t="s">
        <v>60</v>
      </c>
      <c r="P17" s="43" t="s">
        <v>51</v>
      </c>
      <c r="Q17" s="43" t="s">
        <v>52</v>
      </c>
      <c r="R17" s="43">
        <v>1414800.15</v>
      </c>
      <c r="S17" s="43">
        <v>1414800.15</v>
      </c>
      <c r="T17" s="43">
        <v>1033304.39</v>
      </c>
      <c r="U17" s="43">
        <v>1033304.39</v>
      </c>
      <c r="V17" s="43">
        <v>1033304.39</v>
      </c>
      <c r="W17" s="43">
        <v>1033304.39</v>
      </c>
      <c r="X17" s="43">
        <v>1033304.39</v>
      </c>
      <c r="Y17" s="44">
        <f t="shared" si="0"/>
        <v>73.035360506570484</v>
      </c>
      <c r="Z17" s="43">
        <v>0</v>
      </c>
      <c r="AA17" s="43" t="s">
        <v>73</v>
      </c>
      <c r="AB17" s="45">
        <v>0</v>
      </c>
      <c r="AC17" s="44">
        <v>0</v>
      </c>
      <c r="AD17" s="44">
        <v>100</v>
      </c>
      <c r="AE17" s="46" t="s">
        <v>86</v>
      </c>
      <c r="AF17" s="22"/>
    </row>
    <row r="18" spans="2:32" ht="94.5" customHeight="1">
      <c r="B18" s="22"/>
      <c r="C18" s="42" t="s">
        <v>87</v>
      </c>
      <c r="D18" s="42" t="s">
        <v>88</v>
      </c>
      <c r="E18" s="42" t="s">
        <v>89</v>
      </c>
      <c r="F18" s="42" t="s">
        <v>5</v>
      </c>
      <c r="G18" s="42" t="s">
        <v>43</v>
      </c>
      <c r="H18" s="43" t="s">
        <v>43</v>
      </c>
      <c r="I18" s="43" t="s">
        <v>44</v>
      </c>
      <c r="J18" s="43" t="s">
        <v>45</v>
      </c>
      <c r="K18" s="43" t="s">
        <v>46</v>
      </c>
      <c r="L18" s="43" t="s">
        <v>47</v>
      </c>
      <c r="M18" s="43" t="s">
        <v>48</v>
      </c>
      <c r="N18" s="43" t="s">
        <v>71</v>
      </c>
      <c r="O18" s="43" t="s">
        <v>60</v>
      </c>
      <c r="P18" s="43" t="s">
        <v>51</v>
      </c>
      <c r="Q18" s="43" t="s">
        <v>52</v>
      </c>
      <c r="R18" s="43">
        <v>1475028.61</v>
      </c>
      <c r="S18" s="43">
        <v>1475028.61</v>
      </c>
      <c r="T18" s="43">
        <v>0</v>
      </c>
      <c r="U18" s="43">
        <v>0</v>
      </c>
      <c r="V18" s="43">
        <v>0</v>
      </c>
      <c r="W18" s="43">
        <v>0</v>
      </c>
      <c r="X18" s="43">
        <v>0</v>
      </c>
      <c r="Y18" s="44">
        <f t="shared" si="0"/>
        <v>0</v>
      </c>
      <c r="Z18" s="43">
        <v>0</v>
      </c>
      <c r="AA18" s="43" t="s">
        <v>73</v>
      </c>
      <c r="AB18" s="45">
        <v>0</v>
      </c>
      <c r="AC18" s="44">
        <v>0</v>
      </c>
      <c r="AD18" s="44">
        <v>95</v>
      </c>
      <c r="AE18" s="46" t="s">
        <v>78</v>
      </c>
      <c r="AF18" s="22"/>
    </row>
    <row r="19" spans="2:32" ht="60.75" customHeight="1">
      <c r="B19" s="22"/>
      <c r="C19" s="42" t="s">
        <v>90</v>
      </c>
      <c r="D19" s="42" t="s">
        <v>91</v>
      </c>
      <c r="E19" s="42" t="s">
        <v>92</v>
      </c>
      <c r="F19" s="42" t="s">
        <v>5</v>
      </c>
      <c r="G19" s="42" t="s">
        <v>43</v>
      </c>
      <c r="H19" s="43" t="s">
        <v>58</v>
      </c>
      <c r="I19" s="43" t="s">
        <v>47</v>
      </c>
      <c r="J19" s="43" t="s">
        <v>45</v>
      </c>
      <c r="K19" s="43" t="s">
        <v>46</v>
      </c>
      <c r="L19" s="43" t="s">
        <v>47</v>
      </c>
      <c r="M19" s="43" t="s">
        <v>48</v>
      </c>
      <c r="N19" s="43" t="s">
        <v>93</v>
      </c>
      <c r="O19" s="43" t="s">
        <v>94</v>
      </c>
      <c r="P19" s="43" t="s">
        <v>51</v>
      </c>
      <c r="Q19" s="43" t="s">
        <v>52</v>
      </c>
      <c r="R19" s="43">
        <v>190000000</v>
      </c>
      <c r="S19" s="43">
        <v>190000000</v>
      </c>
      <c r="T19" s="43">
        <v>144368544.19999999</v>
      </c>
      <c r="U19" s="43">
        <v>120296236.5</v>
      </c>
      <c r="V19" s="43">
        <v>120296236.5</v>
      </c>
      <c r="W19" s="43">
        <v>120296236.5</v>
      </c>
      <c r="X19" s="43">
        <v>120296236.5</v>
      </c>
      <c r="Y19" s="44">
        <f t="shared" si="0"/>
        <v>63.313808684210528</v>
      </c>
      <c r="Z19" s="43">
        <v>0</v>
      </c>
      <c r="AA19" s="43" t="s">
        <v>95</v>
      </c>
      <c r="AB19" s="45">
        <v>0</v>
      </c>
      <c r="AC19" s="44">
        <v>0</v>
      </c>
      <c r="AD19" s="44">
        <v>63.31</v>
      </c>
      <c r="AE19" s="46" t="s">
        <v>96</v>
      </c>
      <c r="AF19" s="22"/>
    </row>
    <row r="20" spans="2:32" ht="60.75" customHeight="1">
      <c r="B20" s="22"/>
      <c r="C20" s="42" t="s">
        <v>97</v>
      </c>
      <c r="D20" s="42" t="s">
        <v>98</v>
      </c>
      <c r="E20" s="42" t="s">
        <v>99</v>
      </c>
      <c r="F20" s="42" t="s">
        <v>5</v>
      </c>
      <c r="G20" s="42" t="s">
        <v>43</v>
      </c>
      <c r="H20" s="43" t="s">
        <v>58</v>
      </c>
      <c r="I20" s="43" t="s">
        <v>47</v>
      </c>
      <c r="J20" s="43" t="s">
        <v>45</v>
      </c>
      <c r="K20" s="43" t="s">
        <v>46</v>
      </c>
      <c r="L20" s="43" t="s">
        <v>47</v>
      </c>
      <c r="M20" s="43" t="s">
        <v>48</v>
      </c>
      <c r="N20" s="43" t="s">
        <v>100</v>
      </c>
      <c r="O20" s="43" t="s">
        <v>101</v>
      </c>
      <c r="P20" s="43" t="s">
        <v>51</v>
      </c>
      <c r="Q20" s="43" t="s">
        <v>52</v>
      </c>
      <c r="R20" s="43">
        <v>39853303.32</v>
      </c>
      <c r="S20" s="43">
        <v>107781303.31999999</v>
      </c>
      <c r="T20" s="43">
        <v>62088727.32</v>
      </c>
      <c r="U20" s="43">
        <v>62088727.32</v>
      </c>
      <c r="V20" s="43">
        <v>62088727.32</v>
      </c>
      <c r="W20" s="43">
        <v>62088727.32</v>
      </c>
      <c r="X20" s="43">
        <v>62088727.32</v>
      </c>
      <c r="Y20" s="44">
        <f t="shared" si="0"/>
        <v>57.606213144092465</v>
      </c>
      <c r="Z20" s="43">
        <v>0</v>
      </c>
      <c r="AA20" s="43" t="s">
        <v>95</v>
      </c>
      <c r="AB20" s="45">
        <v>0</v>
      </c>
      <c r="AC20" s="44">
        <v>0</v>
      </c>
      <c r="AD20" s="44">
        <v>57.61</v>
      </c>
      <c r="AE20" s="46" t="s">
        <v>96</v>
      </c>
      <c r="AF20" s="22"/>
    </row>
    <row r="21" spans="2:32" ht="60.75" customHeight="1">
      <c r="B21" s="22"/>
      <c r="C21" s="42" t="s">
        <v>102</v>
      </c>
      <c r="D21" s="42" t="s">
        <v>103</v>
      </c>
      <c r="E21" s="42" t="s">
        <v>104</v>
      </c>
      <c r="F21" s="42" t="s">
        <v>5</v>
      </c>
      <c r="G21" s="42" t="s">
        <v>43</v>
      </c>
      <c r="H21" s="43" t="s">
        <v>58</v>
      </c>
      <c r="I21" s="43" t="s">
        <v>47</v>
      </c>
      <c r="J21" s="43" t="s">
        <v>45</v>
      </c>
      <c r="K21" s="43" t="s">
        <v>46</v>
      </c>
      <c r="L21" s="43" t="s">
        <v>47</v>
      </c>
      <c r="M21" s="43" t="s">
        <v>48</v>
      </c>
      <c r="N21" s="43" t="s">
        <v>105</v>
      </c>
      <c r="O21" s="43" t="s">
        <v>106</v>
      </c>
      <c r="P21" s="43" t="s">
        <v>51</v>
      </c>
      <c r="Q21" s="43" t="s">
        <v>52</v>
      </c>
      <c r="R21" s="43">
        <v>49002275.200000003</v>
      </c>
      <c r="S21" s="43">
        <v>49002275.200000003</v>
      </c>
      <c r="T21" s="43">
        <v>3718491.21</v>
      </c>
      <c r="U21" s="43">
        <v>3718491.21</v>
      </c>
      <c r="V21" s="43">
        <v>3718491.21</v>
      </c>
      <c r="W21" s="43">
        <v>3718491.21</v>
      </c>
      <c r="X21" s="43">
        <v>3718491.21</v>
      </c>
      <c r="Y21" s="44">
        <f t="shared" si="0"/>
        <v>7.5884052216416267</v>
      </c>
      <c r="Z21" s="43">
        <v>0</v>
      </c>
      <c r="AA21" s="43" t="s">
        <v>95</v>
      </c>
      <c r="AB21" s="45">
        <v>0</v>
      </c>
      <c r="AC21" s="44">
        <v>0</v>
      </c>
      <c r="AD21" s="44">
        <v>7.59</v>
      </c>
      <c r="AE21" s="46" t="s">
        <v>96</v>
      </c>
      <c r="AF21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scisneros</cp:lastModifiedBy>
  <cp:lastPrinted>2013-06-05T18:06:43Z</cp:lastPrinted>
  <dcterms:created xsi:type="dcterms:W3CDTF">2009-03-25T01:44:41Z</dcterms:created>
  <dcterms:modified xsi:type="dcterms:W3CDTF">2016-11-24T23:23:18Z</dcterms:modified>
</cp:coreProperties>
</file>