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0" yWindow="1365" windowWidth="17775" windowHeight="11130" tabRatio="829" activeTab="3"/>
  </bookViews>
  <sheets>
    <sheet name="Portada" sheetId="1" r:id="rId1"/>
    <sheet name="Global" sheetId="2" r:id="rId2"/>
    <sheet name="Nacional" sheetId="3" r:id="rId3"/>
    <sheet name="14-JALISCO" sheetId="4" r:id="rId4"/>
  </sheets>
  <definedNames>
    <definedName name="_xlnm.Print_Area" localSheetId="3">'14-JALISCO'!$B$1:$V$33</definedName>
    <definedName name="_xlnm.Print_Area" localSheetId="1">Global!$B$1:$V$27</definedName>
    <definedName name="_xlnm.Print_Area" localSheetId="2">Nacional!$B$1:$V$33</definedName>
    <definedName name="_xlnm.Print_Area" localSheetId="0">Portada!$B$1:$AD$64</definedName>
    <definedName name="_xlnm.Print_Titles" localSheetId="3">'14-JALISCO'!$1:$4</definedName>
    <definedName name="_xlnm.Print_Titles" localSheetId="1">Global!$1:$4</definedName>
    <definedName name="_xlnm.Print_Titles" localSheetId="2">Nacional!$1:$4</definedName>
    <definedName name="_xlnm.Print_Titles" localSheetId="0">Portada!$1:$2</definedName>
  </definedNames>
  <calcPr calcId="125725"/>
</workbook>
</file>

<file path=xl/calcChain.xml><?xml version="1.0" encoding="utf-8"?>
<calcChain xmlns="http://schemas.openxmlformats.org/spreadsheetml/2006/main">
  <c r="U20" i="4"/>
  <c r="U19"/>
  <c r="U17"/>
  <c r="U16"/>
  <c r="U14"/>
  <c r="U13"/>
  <c r="U11"/>
  <c r="U26" i="3"/>
  <c r="U25"/>
  <c r="U20"/>
  <c r="U19"/>
  <c r="U17"/>
  <c r="U16"/>
  <c r="U14"/>
  <c r="U13"/>
  <c r="U11"/>
  <c r="U20" i="2"/>
  <c r="U19"/>
  <c r="U15"/>
  <c r="U14"/>
  <c r="U13"/>
  <c r="U12"/>
  <c r="U11"/>
</calcChain>
</file>

<file path=xl/sharedStrings.xml><?xml version="1.0" encoding="utf-8"?>
<sst xmlns="http://schemas.openxmlformats.org/spreadsheetml/2006/main" count="322" uniqueCount="98">
  <si>
    <t>Informes sobre la Situación Económica,
las Finanzas Públicas y la Deuda Pública</t>
  </si>
  <si>
    <t>Tercer Trimestre 2016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</si>
  <si>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</si>
  <si>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</si>
  <si>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</si>
  <si>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</si>
  <si>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</si>
  <si>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</si>
  <si>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</si>
  <si>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</si>
  <si>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</si>
  <si>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</si>
  <si>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</si>
  <si>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</si>
  <si>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</si>
  <si>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</si>
  <si>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</si>
  <si>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</si>
  <si>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</si>
  <si>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</si>
  <si>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</si>
  <si>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</si>
  <si>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</si>
  <si>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</si>
  <si>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</si>
  <si>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</si>
  <si>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</si>
  <si>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</si>
  <si>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</si>
  <si>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</si>
  <si>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</si>
  <si>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</si>
  <si>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</si>
  <si>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</si>
  <si>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</si>
  <si>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</si>
  <si>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</si>
  <si>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</si>
  <si>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</si>
  <si>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</si>
  <si>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Componente</t>
  </si>
  <si>
    <t>Recursos federales transferidos a los municipios y  a las demarcaciones territoriales del Distrito Federal, aplicados en los destinos de gasto establecidos en la Ley de Coordinación Fiscal.</t>
  </si>
  <si>
    <t>Porcentaje de avance en las metas</t>
  </si>
  <si>
    <t>(Promedio de avance en las metas porcentuales de i / Promedio de las metas programadas porcentuales de i ) * 100</t>
  </si>
  <si>
    <t>Porcentaje</t>
  </si>
  <si>
    <t>Estratégico-Eficacia-Trimestral</t>
  </si>
  <si>
    <t>N/A</t>
  </si>
  <si>
    <t>Municipal</t>
  </si>
  <si>
    <t>Fin</t>
  </si>
  <si>
    <t>Contribuir a impulsar el fortalecimiento del federalismo fiscal para que las Entidades Federativas y Municipios puedan lograr y preservar el equilibrio de sus finanzas públicas. mediante la optimización en la aplicación de los recursos públicos federales transferidos.</t>
  </si>
  <si>
    <t>Mejora de la calidad crediticia estatal acumulada</t>
  </si>
  <si>
    <t>La MCCEA es un contador simple de la mejora o deterioro en la calidad crediticia agregada de las entidades federativas.  Dónde:  Es el indicador de evolución de calidad crediticia de la entidad i en el año de medición t. Este indicador puede tomar los valores 1, 0 y -1, dependiendo de ¿¿¿¿¿¿¿¿,¿¿ .  Es la menor calificación crediticia quirografaria otorgada por alguna de las calificadoras reconocidas en el país, de la entidad i en el año de medición t. En caso de que una entidad que hubiera tenido calificación dejara de estar calificada, se considerará como una disminución</t>
  </si>
  <si>
    <t/>
  </si>
  <si>
    <t>Estratégico-Eficacia-Anual</t>
  </si>
  <si>
    <t>Administración Pública Federal</t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</si>
  <si>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</si>
  <si>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</si>
  <si>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Actividad</t>
  </si>
  <si>
    <t>Aplicación de los recursos federales transferidos a los municipios y a las demarcaciones territoriales, en los destinos de gasto establecidos en la Ley de Coordinación Fiscal.</t>
  </si>
  <si>
    <t>Índice en el Ejercicio de Recursos</t>
  </si>
  <si>
    <t>(Gasto ejercido del FORTAMUN DF por el municipio o demarcación territorial / Monto anual aprobado del FORTAMUN DF al municipio o demarcación territorial)*100</t>
  </si>
  <si>
    <t>Gestión-Eficacia-Trimestral</t>
  </si>
  <si>
    <t>Propósito</t>
  </si>
  <si>
    <t>Los municipios y las demarcaciones territoriales del Distrito Federal reciben la transferencia de recursos federales para el fortalecimiento de sus finanzas públicas municipales.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</si>
  <si>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</si>
  <si>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</si>
  <si>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Otra</t>
  </si>
  <si>
    <t>Estratégico-Eficacia-Semestral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</si>
  <si>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</si>
  <si>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</si>
  <si>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</si>
  <si>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</si>
  <si>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</si>
  <si>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</si>
  <si>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</si>
  <si>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</si>
  <si>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</si>
  <si>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</si>
  <si>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</si>
  <si>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</si>
  <si>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Mejora de la calidad crediticia estatal acumulada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</si>
  <si>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</si>
  <si>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</si>
  <si>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</si>
  <si>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</si>
  <si>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 -- Sin Información --</t>
  </si>
  <si>
    <t>Nacional</t>
  </si>
  <si>
    <t>NaN</t>
  </si>
  <si>
    <t>14 - JALISCO</t>
  </si>
  <si>
    <t xml:space="preserve">Porcentaje de avance en las metas
</t>
  </si>
  <si>
    <r>
      <t xml:space="preserve">Índice de Aplicación Prioritaria de Recursos
</t>
    </r>
    <r>
      <rPr>
        <sz val="10"/>
        <rFont val="Soberana Sans"/>
        <family val="2"/>
      </rPr>
      <t xml:space="preserve">14 - JALISCO  
</t>
    </r>
  </si>
  <si>
    <r>
      <t xml:space="preserve">Índice en el Ejercicio de Recursos
</t>
    </r>
    <r>
      <rPr>
        <sz val="10"/>
        <rFont val="Soberana Sans"/>
        <family val="2"/>
      </rPr>
      <t xml:space="preserve">14 - JALISCO  
</t>
    </r>
  </si>
  <si>
    <t xml:space="preserve">Índice de Dependencia Financiera
</t>
  </si>
  <si>
    <t>14-JALISCO -- Sin Información --</t>
  </si>
  <si>
    <t>14-JALISCO</t>
  </si>
  <si>
    <t>120 - Zapopan</t>
  </si>
  <si>
    <r>
      <t xml:space="preserve">Índice de Aplicación Prioritaria de Recursos
</t>
    </r>
    <r>
      <rPr>
        <sz val="10"/>
        <rFont val="Soberana Sans"/>
        <family val="2"/>
      </rPr>
      <t xml:space="preserve">120 - Zapopan  
</t>
    </r>
  </si>
  <si>
    <r>
      <t xml:space="preserve">Índice en el Ejercicio de Recursos
</t>
    </r>
    <r>
      <rPr>
        <sz val="10"/>
        <rFont val="Soberana Sans"/>
        <family val="2"/>
      </rPr>
      <t xml:space="preserve">120 - Zapopan  
</t>
    </r>
  </si>
</sst>
</file>

<file path=xl/styles.xml><?xml version="1.0" encoding="utf-8"?>
<styleSheet xmlns="http://schemas.openxmlformats.org/spreadsheetml/2006/main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b/>
      <sz val="12"/>
      <name val="Soberana Sans"/>
      <family val="2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sz val="10"/>
      <name val="Soberana Sans"/>
      <family val="2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b/>
      <sz val="10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b/>
      <sz val="10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18" fillId="33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3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top" wrapText="1"/>
    </xf>
    <xf numFmtId="0" fontId="23" fillId="33" borderId="0" xfId="0" applyFont="1" applyFill="1" applyAlignment="1">
      <alignment horizontal="center" vertical="center" wrapText="1"/>
    </xf>
    <xf numFmtId="0" fontId="24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6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28" fillId="36" borderId="0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8" fillId="36" borderId="18" xfId="0" applyFont="1" applyFill="1" applyBorder="1" applyAlignment="1">
      <alignment horizontal="center" vertical="center" wrapText="1"/>
    </xf>
    <xf numFmtId="0" fontId="28" fillId="36" borderId="11" xfId="0" applyFont="1" applyFill="1" applyBorder="1" applyAlignment="1">
      <alignment horizontal="center" vertical="center" wrapText="1"/>
    </xf>
    <xf numFmtId="0" fontId="28" fillId="36" borderId="19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  <xf numFmtId="0" fontId="28" fillId="36" borderId="21" xfId="0" applyFont="1" applyFill="1" applyBorder="1" applyAlignment="1">
      <alignment horizontal="center" vertical="center" wrapText="1"/>
    </xf>
    <xf numFmtId="0" fontId="28" fillId="36" borderId="22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  <xf numFmtId="0" fontId="28" fillId="36" borderId="24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4" fontId="28" fillId="36" borderId="1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vertical="top" wrapText="1"/>
    </xf>
    <xf numFmtId="4" fontId="28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 wrapText="1"/>
    </xf>
    <xf numFmtId="4" fontId="32" fillId="36" borderId="10" xfId="0" applyNumberFormat="1" applyFont="1" applyFill="1" applyBorder="1" applyAlignment="1">
      <alignment horizontal="center" vertical="center" wrapText="1"/>
    </xf>
    <xf numFmtId="4" fontId="33" fillId="36" borderId="10" xfId="0" applyNumberFormat="1" applyFont="1" applyFill="1" applyBorder="1" applyAlignment="1">
      <alignment horizontal="center" vertical="center" wrapText="1"/>
    </xf>
    <xf numFmtId="0" fontId="33" fillId="36" borderId="10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68" fontId="0" fillId="0" borderId="10" xfId="0" applyNumberFormat="1" applyFill="1" applyBorder="1" applyAlignment="1">
      <alignment horizontal="center"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4" fontId="34" fillId="35" borderId="13" xfId="0" applyNumberFormat="1" applyFont="1" applyFill="1" applyBorder="1" applyAlignment="1">
      <alignment horizontal="center" vertical="center" wrapText="1"/>
    </xf>
    <xf numFmtId="4" fontId="34" fillId="35" borderId="14" xfId="0" applyNumberFormat="1" applyFont="1" applyFill="1" applyBorder="1" applyAlignment="1">
      <alignment horizontal="center" vertical="center" wrapText="1"/>
    </xf>
    <xf numFmtId="4" fontId="34" fillId="35" borderId="15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vertical="center" wrapText="1"/>
    </xf>
    <xf numFmtId="168" fontId="31" fillId="0" borderId="10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7"/>
  <sheetViews>
    <sheetView zoomScaleSheetLayoutView="80" workbookViewId="0">
      <selection activeCell="B7" sqref="B7:AD30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3.75" customHeight="1">
      <c r="B7" s="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3.5" hidden="1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3.5" hidden="1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3.5" hidden="1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3.5" hidden="1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hidden="1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hidden="1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2.2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hidden="1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hidden="1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hidden="1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hidden="1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/>
    <row r="32" spans="2:30" ht="13.5" customHeight="1"/>
    <row r="33" spans="4:28" ht="13.5" customHeight="1"/>
    <row r="34" spans="4:28" ht="13.5" customHeight="1"/>
    <row r="35" spans="4:28" ht="13.5" customHeight="1"/>
    <row r="36" spans="4:28" ht="13.5" customHeight="1"/>
    <row r="37" spans="4:28" ht="13.5" customHeight="1"/>
    <row r="38" spans="4:28" ht="13.5" customHeight="1"/>
    <row r="39" spans="4:28" ht="13.5" customHeight="1"/>
    <row r="40" spans="4:28" ht="13.5" customHeight="1"/>
    <row r="41" spans="4:28" ht="13.5" customHeight="1"/>
    <row r="42" spans="4:28" ht="13.5" customHeight="1"/>
    <row r="43" spans="4:28" ht="13.5" customHeight="1"/>
    <row r="44" spans="4:28" ht="13.5" customHeight="1"/>
    <row r="45" spans="4:28" ht="20.25" customHeight="1">
      <c r="D45" s="6" t="s">
        <v>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4:28" ht="13.5" customHeight="1">
      <c r="D46" s="7" t="s">
        <v>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4:28" ht="13.5" customHeight="1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4:28" ht="13.5" customHeight="1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4:28" ht="13.5" customHeight="1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4:28" ht="13.5" customHeight="1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/>
    <row r="64" spans="4:28" ht="13.5" customHeight="1"/>
    <row r="65" ht="13.5" customHeight="1"/>
    <row r="66" ht="13.5" customHeight="1"/>
    <row r="67" ht="13.5" customHeight="1"/>
  </sheetData>
  <mergeCells count="4">
    <mergeCell ref="B1:P1"/>
    <mergeCell ref="B7:AD30"/>
    <mergeCell ref="D45:AB45"/>
    <mergeCell ref="D46:AB62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7"/>
  <sheetViews>
    <sheetView showGridLines="0" zoomScaleSheetLayoutView="78" workbookViewId="0">
      <selection activeCell="B3" sqref="B3:V27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/>
    <row r="3" spans="1:35" ht="22.5" customHeight="1">
      <c r="B3" s="13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35" ht="53.25" customHeight="1">
      <c r="B4" s="15" t="s">
        <v>6</v>
      </c>
      <c r="C4" s="16" t="s">
        <v>7</v>
      </c>
      <c r="D4" s="17" t="s">
        <v>8</v>
      </c>
      <c r="E4" s="19"/>
      <c r="F4" s="19"/>
      <c r="G4" s="19"/>
      <c r="H4" s="18"/>
      <c r="I4" s="20"/>
      <c r="J4" s="15" t="s">
        <v>9</v>
      </c>
      <c r="K4" s="21" t="s">
        <v>10</v>
      </c>
      <c r="L4" s="22" t="s">
        <v>11</v>
      </c>
      <c r="M4" s="24"/>
      <c r="N4" s="24"/>
      <c r="O4" s="23"/>
      <c r="P4" s="25" t="s">
        <v>12</v>
      </c>
      <c r="Q4" s="26" t="s">
        <v>13</v>
      </c>
      <c r="R4" s="27"/>
      <c r="S4" s="15" t="s">
        <v>14</v>
      </c>
      <c r="T4" s="22" t="s">
        <v>15</v>
      </c>
      <c r="U4" s="24"/>
      <c r="V4" s="23"/>
    </row>
    <row r="5" spans="1:35" ht="15.75" customHeight="1">
      <c r="B5" s="28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9"/>
    </row>
    <row r="6" spans="1:35" ht="64.5" customHeight="1">
      <c r="B6" s="15" t="s">
        <v>17</v>
      </c>
      <c r="C6" s="22" t="s">
        <v>18</v>
      </c>
      <c r="D6" s="24"/>
      <c r="E6" s="24"/>
      <c r="F6" s="24"/>
      <c r="G6" s="23"/>
      <c r="H6" s="15"/>
      <c r="I6" s="15"/>
      <c r="J6" s="15" t="s">
        <v>19</v>
      </c>
      <c r="K6" s="22" t="s">
        <v>20</v>
      </c>
      <c r="L6" s="24"/>
      <c r="M6" s="23"/>
      <c r="N6" s="20"/>
      <c r="O6" s="15" t="s">
        <v>21</v>
      </c>
      <c r="P6" s="22" t="s">
        <v>22</v>
      </c>
      <c r="Q6" s="23"/>
      <c r="R6" s="21"/>
      <c r="S6" s="15" t="s">
        <v>23</v>
      </c>
      <c r="T6" s="22" t="s">
        <v>24</v>
      </c>
      <c r="U6" s="24"/>
      <c r="V6" s="23"/>
    </row>
    <row r="7" spans="1:35" ht="22.5" customHeight="1">
      <c r="B7" s="13" t="s">
        <v>25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35" ht="16.5" customHeight="1">
      <c r="B8" s="34" t="s">
        <v>26</v>
      </c>
      <c r="C8" s="37" t="s">
        <v>27</v>
      </c>
      <c r="D8" s="32"/>
      <c r="E8" s="32"/>
      <c r="F8" s="32"/>
      <c r="G8" s="32"/>
      <c r="H8" s="39"/>
      <c r="I8" s="44" t="s">
        <v>28</v>
      </c>
      <c r="J8" s="46"/>
      <c r="K8" s="46"/>
      <c r="L8" s="46"/>
      <c r="M8" s="46"/>
      <c r="N8" s="46"/>
      <c r="O8" s="46"/>
      <c r="P8" s="46"/>
      <c r="Q8" s="46"/>
      <c r="R8" s="46"/>
      <c r="S8" s="45"/>
      <c r="T8" s="44" t="s">
        <v>29</v>
      </c>
      <c r="U8" s="45"/>
      <c r="V8" s="34" t="s">
        <v>30</v>
      </c>
    </row>
    <row r="9" spans="1:35" ht="19.5" customHeight="1">
      <c r="B9" s="36"/>
      <c r="C9" s="38"/>
      <c r="D9" s="33"/>
      <c r="E9" s="33"/>
      <c r="F9" s="33"/>
      <c r="G9" s="33"/>
      <c r="H9" s="43"/>
      <c r="I9" s="37" t="s">
        <v>31</v>
      </c>
      <c r="J9" s="32"/>
      <c r="K9" s="39"/>
      <c r="L9" s="37" t="s">
        <v>32</v>
      </c>
      <c r="M9" s="32"/>
      <c r="N9" s="32"/>
      <c r="O9" s="39"/>
      <c r="P9" s="34" t="s">
        <v>33</v>
      </c>
      <c r="Q9" s="34" t="s">
        <v>34</v>
      </c>
      <c r="R9" s="44" t="s">
        <v>35</v>
      </c>
      <c r="S9" s="45"/>
      <c r="T9" s="34" t="s">
        <v>36</v>
      </c>
      <c r="U9" s="34" t="s">
        <v>37</v>
      </c>
      <c r="V9" s="36"/>
    </row>
    <row r="10" spans="1:35" ht="36.75" customHeight="1">
      <c r="B10" s="35"/>
      <c r="C10" s="40"/>
      <c r="D10" s="42"/>
      <c r="E10" s="42"/>
      <c r="F10" s="42"/>
      <c r="G10" s="42"/>
      <c r="H10" s="41"/>
      <c r="I10" s="40"/>
      <c r="J10" s="42"/>
      <c r="K10" s="41"/>
      <c r="L10" s="40"/>
      <c r="M10" s="42"/>
      <c r="N10" s="42"/>
      <c r="O10" s="41"/>
      <c r="P10" s="35"/>
      <c r="Q10" s="35"/>
      <c r="R10" s="47" t="s">
        <v>38</v>
      </c>
      <c r="S10" s="47" t="s">
        <v>39</v>
      </c>
      <c r="T10" s="35"/>
      <c r="U10" s="35"/>
      <c r="V10" s="35"/>
    </row>
    <row r="11" spans="1:35" ht="75" customHeight="1">
      <c r="A11" s="48"/>
      <c r="B11" s="49" t="s">
        <v>40</v>
      </c>
      <c r="C11" s="51" t="s">
        <v>41</v>
      </c>
      <c r="D11" s="53"/>
      <c r="E11" s="53"/>
      <c r="F11" s="53"/>
      <c r="G11" s="53"/>
      <c r="H11" s="52"/>
      <c r="I11" s="51" t="s">
        <v>42</v>
      </c>
      <c r="J11" s="53"/>
      <c r="K11" s="52"/>
      <c r="L11" s="51" t="s">
        <v>43</v>
      </c>
      <c r="M11" s="53"/>
      <c r="N11" s="53"/>
      <c r="O11" s="52"/>
      <c r="P11" s="54" t="s">
        <v>44</v>
      </c>
      <c r="Q11" s="54" t="s">
        <v>45</v>
      </c>
      <c r="R11" s="54" t="s">
        <v>46</v>
      </c>
      <c r="S11" s="54" t="s">
        <v>46</v>
      </c>
      <c r="T11" s="54" t="s">
        <v>46</v>
      </c>
      <c r="U11" s="54" t="str">
        <f>IF(ISERROR(T11/S11),"N/A",T11/S11*100)</f>
        <v>N/A</v>
      </c>
      <c r="V11" s="55" t="s">
        <v>47</v>
      </c>
    </row>
    <row r="12" spans="1:35" ht="75" customHeight="1">
      <c r="A12" s="48"/>
      <c r="B12" s="49" t="s">
        <v>48</v>
      </c>
      <c r="C12" s="51" t="s">
        <v>49</v>
      </c>
      <c r="D12" s="53"/>
      <c r="E12" s="53"/>
      <c r="F12" s="53"/>
      <c r="G12" s="53"/>
      <c r="H12" s="52"/>
      <c r="I12" s="51" t="s">
        <v>50</v>
      </c>
      <c r="J12" s="53"/>
      <c r="K12" s="52"/>
      <c r="L12" s="51" t="s">
        <v>51</v>
      </c>
      <c r="M12" s="53"/>
      <c r="N12" s="53"/>
      <c r="O12" s="52"/>
      <c r="P12" s="54" t="s">
        <v>52</v>
      </c>
      <c r="Q12" s="54" t="s">
        <v>53</v>
      </c>
      <c r="R12" s="54">
        <v>2</v>
      </c>
      <c r="S12" s="54" t="s">
        <v>46</v>
      </c>
      <c r="T12" s="54" t="s">
        <v>46</v>
      </c>
      <c r="U12" s="54" t="str">
        <f>IF(ISERROR(T12/S12),"N/A",T12/S12*100)</f>
        <v>N/A</v>
      </c>
      <c r="V12" s="55" t="s">
        <v>54</v>
      </c>
    </row>
    <row r="13" spans="1:35" ht="75" customHeight="1">
      <c r="A13" s="48"/>
      <c r="B13" s="49" t="s">
        <v>48</v>
      </c>
      <c r="C13" s="51" t="s">
        <v>52</v>
      </c>
      <c r="D13" s="53"/>
      <c r="E13" s="53"/>
      <c r="F13" s="53"/>
      <c r="G13" s="53"/>
      <c r="H13" s="52"/>
      <c r="I13" s="51" t="s">
        <v>55</v>
      </c>
      <c r="J13" s="53"/>
      <c r="K13" s="52"/>
      <c r="L13" s="51" t="s">
        <v>56</v>
      </c>
      <c r="M13" s="53"/>
      <c r="N13" s="53"/>
      <c r="O13" s="52"/>
      <c r="P13" s="54" t="s">
        <v>44</v>
      </c>
      <c r="Q13" s="54" t="s">
        <v>53</v>
      </c>
      <c r="R13" s="54">
        <v>100</v>
      </c>
      <c r="S13" s="54" t="s">
        <v>46</v>
      </c>
      <c r="T13" s="54" t="s">
        <v>46</v>
      </c>
      <c r="U13" s="54" t="str">
        <f>IF(ISERROR(T13/S13),"N/A",T13/S13*100)</f>
        <v>N/A</v>
      </c>
      <c r="V13" s="55" t="s">
        <v>47</v>
      </c>
    </row>
    <row r="14" spans="1:35" ht="75" customHeight="1">
      <c r="A14" s="48"/>
      <c r="B14" s="49" t="s">
        <v>57</v>
      </c>
      <c r="C14" s="51" t="s">
        <v>58</v>
      </c>
      <c r="D14" s="53"/>
      <c r="E14" s="53"/>
      <c r="F14" s="53"/>
      <c r="G14" s="53"/>
      <c r="H14" s="52"/>
      <c r="I14" s="51" t="s">
        <v>59</v>
      </c>
      <c r="J14" s="53"/>
      <c r="K14" s="52"/>
      <c r="L14" s="51" t="s">
        <v>60</v>
      </c>
      <c r="M14" s="53"/>
      <c r="N14" s="53"/>
      <c r="O14" s="52"/>
      <c r="P14" s="54" t="s">
        <v>44</v>
      </c>
      <c r="Q14" s="54" t="s">
        <v>61</v>
      </c>
      <c r="R14" s="54" t="s">
        <v>46</v>
      </c>
      <c r="S14" s="54" t="s">
        <v>46</v>
      </c>
      <c r="T14" s="54">
        <v>30.03</v>
      </c>
      <c r="U14" s="54" t="str">
        <f>IF(ISERROR(T14/S14),"N/A",T14/S14*100)</f>
        <v>N/A</v>
      </c>
      <c r="V14" s="55" t="s">
        <v>47</v>
      </c>
    </row>
    <row r="15" spans="1:35" ht="75" customHeight="1">
      <c r="A15" s="48"/>
      <c r="B15" s="49" t="s">
        <v>62</v>
      </c>
      <c r="C15" s="51" t="s">
        <v>63</v>
      </c>
      <c r="D15" s="53"/>
      <c r="E15" s="53"/>
      <c r="F15" s="53"/>
      <c r="G15" s="53"/>
      <c r="H15" s="52"/>
      <c r="I15" s="51" t="s">
        <v>64</v>
      </c>
      <c r="J15" s="53"/>
      <c r="K15" s="52"/>
      <c r="L15" s="51" t="s">
        <v>65</v>
      </c>
      <c r="M15" s="53"/>
      <c r="N15" s="53"/>
      <c r="O15" s="52"/>
      <c r="P15" s="54" t="s">
        <v>66</v>
      </c>
      <c r="Q15" s="54" t="s">
        <v>67</v>
      </c>
      <c r="R15" s="54" t="s">
        <v>46</v>
      </c>
      <c r="S15" s="54" t="s">
        <v>46</v>
      </c>
      <c r="T15" s="54" t="s">
        <v>46</v>
      </c>
      <c r="U15" s="54" t="str">
        <f>IF(ISERROR(T15/S15),"N/A",T15/S15*100)</f>
        <v>N/A</v>
      </c>
      <c r="V15" s="55" t="s">
        <v>47</v>
      </c>
    </row>
    <row r="16" spans="1:35" ht="22.5" customHeight="1">
      <c r="B16" s="13" t="s">
        <v>68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56"/>
    </row>
    <row r="17" spans="2:22" ht="32.25" customHeight="1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47"/>
      <c r="Q17" s="47"/>
      <c r="R17" s="31" t="s">
        <v>69</v>
      </c>
      <c r="S17" s="31" t="s">
        <v>70</v>
      </c>
      <c r="T17" s="31" t="s">
        <v>71</v>
      </c>
      <c r="U17" s="31" t="s">
        <v>72</v>
      </c>
      <c r="V17" s="34"/>
    </row>
    <row r="18" spans="2:22" ht="30" customHeight="1">
      <c r="B18" s="57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31"/>
      <c r="Q18" s="31"/>
      <c r="R18" s="31" t="s">
        <v>73</v>
      </c>
      <c r="S18" s="31" t="s">
        <v>73</v>
      </c>
      <c r="T18" s="31" t="s">
        <v>73</v>
      </c>
      <c r="U18" s="31" t="s">
        <v>74</v>
      </c>
      <c r="V18" s="35"/>
    </row>
    <row r="19" spans="2:22" ht="13.5" customHeight="1">
      <c r="B19" s="60" t="s">
        <v>75</v>
      </c>
      <c r="C19" s="62"/>
      <c r="D19" s="61"/>
      <c r="E19" s="15"/>
      <c r="F19" s="15"/>
      <c r="G19" s="15"/>
      <c r="H19" s="20"/>
      <c r="I19" s="20"/>
      <c r="J19" s="20"/>
      <c r="K19" s="20"/>
      <c r="L19" s="20"/>
      <c r="M19" s="20"/>
      <c r="N19" s="20"/>
      <c r="O19" s="20"/>
      <c r="P19" s="63"/>
      <c r="Q19" s="63"/>
      <c r="R19" s="64">
        <v>62218.480919000001</v>
      </c>
      <c r="S19" s="64">
        <v>46663.860717000003</v>
      </c>
      <c r="T19" s="64">
        <v>46663.860717000003</v>
      </c>
      <c r="U19" s="64">
        <f>+IF(ISERR(T19/S19*100),"N/A",T19/S19*100)</f>
        <v>100</v>
      </c>
      <c r="V19" s="65"/>
    </row>
    <row r="20" spans="2:22" ht="13.5" customHeight="1">
      <c r="B20" s="60" t="s">
        <v>76</v>
      </c>
      <c r="C20" s="62"/>
      <c r="D20" s="61"/>
      <c r="E20" s="15"/>
      <c r="F20" s="15"/>
      <c r="G20" s="15"/>
      <c r="H20" s="20"/>
      <c r="I20" s="20"/>
      <c r="J20" s="20"/>
      <c r="K20" s="20"/>
      <c r="L20" s="20"/>
      <c r="M20" s="20"/>
      <c r="N20" s="20"/>
      <c r="O20" s="20"/>
      <c r="P20" s="66"/>
      <c r="Q20" s="66"/>
      <c r="R20" s="64">
        <v>62218.480919000001</v>
      </c>
      <c r="S20" s="64">
        <v>46663.860717000003</v>
      </c>
      <c r="T20" s="64">
        <v>46663.860717000003</v>
      </c>
      <c r="U20" s="64">
        <f>+IF(ISERR(T20/S20*100),"N/A",T20/S20*100)</f>
        <v>100</v>
      </c>
      <c r="V20" s="65"/>
    </row>
    <row r="21" spans="2:22" s="67" customFormat="1" ht="14.85" customHeight="1">
      <c r="B21" s="13" t="s">
        <v>77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ht="44.25" customHeight="1">
      <c r="B22" s="68" t="s">
        <v>78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69"/>
    </row>
    <row r="23" spans="2:22" ht="34.5" customHeight="1">
      <c r="B23" s="68" t="s">
        <v>79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69"/>
    </row>
    <row r="24" spans="2:22" ht="34.5" customHeight="1">
      <c r="B24" s="68" t="s">
        <v>80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9"/>
    </row>
    <row r="25" spans="2:22" ht="34.5" customHeight="1">
      <c r="B25" s="68" t="s">
        <v>81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69"/>
    </row>
    <row r="26" spans="2:22" ht="34.5" customHeight="1">
      <c r="B26" s="68" t="s">
        <v>82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69"/>
    </row>
    <row r="27" spans="2:22" ht="34.5" customHeight="1">
      <c r="B27" s="68" t="s">
        <v>83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69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3"/>
  <sheetViews>
    <sheetView showGridLines="0" zoomScaleSheetLayoutView="74" workbookViewId="0">
      <selection activeCell="B3" sqref="B3:V33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/>
    <row r="3" spans="1:35" ht="34.5" customHeight="1">
      <c r="B3" s="13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35" ht="53.25" customHeight="1">
      <c r="B4" s="15" t="s">
        <v>6</v>
      </c>
      <c r="C4" s="16" t="s">
        <v>7</v>
      </c>
      <c r="D4" s="17" t="s">
        <v>8</v>
      </c>
      <c r="E4" s="19"/>
      <c r="F4" s="19"/>
      <c r="G4" s="19"/>
      <c r="H4" s="18"/>
      <c r="I4" s="20"/>
      <c r="J4" s="15" t="s">
        <v>9</v>
      </c>
      <c r="K4" s="21" t="s">
        <v>10</v>
      </c>
      <c r="L4" s="22" t="s">
        <v>11</v>
      </c>
      <c r="M4" s="24"/>
      <c r="N4" s="24"/>
      <c r="O4" s="23"/>
      <c r="P4" s="25" t="s">
        <v>12</v>
      </c>
      <c r="Q4" s="26" t="s">
        <v>13</v>
      </c>
      <c r="R4" s="27"/>
      <c r="S4" s="15" t="s">
        <v>14</v>
      </c>
      <c r="T4" s="22" t="s">
        <v>15</v>
      </c>
      <c r="U4" s="24"/>
      <c r="V4" s="23"/>
    </row>
    <row r="5" spans="1:35" ht="15.75" customHeight="1">
      <c r="B5" s="28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9"/>
    </row>
    <row r="6" spans="1:35" ht="64.5" customHeight="1">
      <c r="B6" s="15" t="s">
        <v>17</v>
      </c>
      <c r="C6" s="22" t="s">
        <v>18</v>
      </c>
      <c r="D6" s="24"/>
      <c r="E6" s="24"/>
      <c r="F6" s="24"/>
      <c r="G6" s="23"/>
      <c r="H6" s="15"/>
      <c r="I6" s="15"/>
      <c r="J6" s="15" t="s">
        <v>19</v>
      </c>
      <c r="K6" s="22" t="s">
        <v>20</v>
      </c>
      <c r="L6" s="24"/>
      <c r="M6" s="23"/>
      <c r="N6" s="20"/>
      <c r="O6" s="15" t="s">
        <v>21</v>
      </c>
      <c r="P6" s="22" t="s">
        <v>22</v>
      </c>
      <c r="Q6" s="23"/>
      <c r="R6" s="21"/>
      <c r="S6" s="15" t="s">
        <v>23</v>
      </c>
      <c r="T6" s="22" t="s">
        <v>24</v>
      </c>
      <c r="U6" s="24"/>
      <c r="V6" s="23"/>
    </row>
    <row r="7" spans="1:35" ht="22.5" customHeight="1">
      <c r="B7" s="13" t="s">
        <v>25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35" ht="16.5" customHeight="1">
      <c r="B8" s="34" t="s">
        <v>26</v>
      </c>
      <c r="C8" s="37" t="s">
        <v>27</v>
      </c>
      <c r="D8" s="32"/>
      <c r="E8" s="32"/>
      <c r="F8" s="32"/>
      <c r="G8" s="32"/>
      <c r="H8" s="39"/>
      <c r="I8" s="44" t="s">
        <v>28</v>
      </c>
      <c r="J8" s="46"/>
      <c r="K8" s="46"/>
      <c r="L8" s="46"/>
      <c r="M8" s="46"/>
      <c r="N8" s="46"/>
      <c r="O8" s="46"/>
      <c r="P8" s="46"/>
      <c r="Q8" s="46"/>
      <c r="R8" s="46"/>
      <c r="S8" s="45"/>
      <c r="T8" s="44" t="s">
        <v>29</v>
      </c>
      <c r="U8" s="45"/>
      <c r="V8" s="34" t="s">
        <v>30</v>
      </c>
    </row>
    <row r="9" spans="1:35" ht="19.5" customHeight="1">
      <c r="B9" s="36"/>
      <c r="C9" s="38"/>
      <c r="D9" s="33"/>
      <c r="E9" s="33"/>
      <c r="F9" s="33"/>
      <c r="G9" s="33"/>
      <c r="H9" s="43"/>
      <c r="I9" s="37" t="s">
        <v>31</v>
      </c>
      <c r="J9" s="32"/>
      <c r="K9" s="39"/>
      <c r="L9" s="37" t="s">
        <v>32</v>
      </c>
      <c r="M9" s="32"/>
      <c r="N9" s="32"/>
      <c r="O9" s="39"/>
      <c r="P9" s="34" t="s">
        <v>33</v>
      </c>
      <c r="Q9" s="34" t="s">
        <v>34</v>
      </c>
      <c r="R9" s="44" t="s">
        <v>35</v>
      </c>
      <c r="S9" s="45"/>
      <c r="T9" s="34" t="s">
        <v>36</v>
      </c>
      <c r="U9" s="34" t="s">
        <v>37</v>
      </c>
      <c r="V9" s="36"/>
    </row>
    <row r="10" spans="1:35" ht="26.25" customHeight="1">
      <c r="B10" s="35"/>
      <c r="C10" s="40"/>
      <c r="D10" s="42"/>
      <c r="E10" s="42"/>
      <c r="F10" s="42"/>
      <c r="G10" s="42"/>
      <c r="H10" s="41"/>
      <c r="I10" s="40"/>
      <c r="J10" s="42"/>
      <c r="K10" s="41"/>
      <c r="L10" s="40"/>
      <c r="M10" s="42"/>
      <c r="N10" s="42"/>
      <c r="O10" s="41"/>
      <c r="P10" s="35"/>
      <c r="Q10" s="35"/>
      <c r="R10" s="47" t="s">
        <v>38</v>
      </c>
      <c r="S10" s="47" t="s">
        <v>39</v>
      </c>
      <c r="T10" s="35"/>
      <c r="U10" s="35"/>
      <c r="V10" s="35"/>
    </row>
    <row r="11" spans="1:35" ht="75" customHeight="1">
      <c r="A11" s="48"/>
      <c r="B11" s="49" t="s">
        <v>40</v>
      </c>
      <c r="C11" s="51" t="s">
        <v>41</v>
      </c>
      <c r="D11" s="53"/>
      <c r="E11" s="53"/>
      <c r="F11" s="53"/>
      <c r="G11" s="53"/>
      <c r="H11" s="52"/>
      <c r="I11" s="51" t="s">
        <v>42</v>
      </c>
      <c r="J11" s="53"/>
      <c r="K11" s="52"/>
      <c r="L11" s="51" t="s">
        <v>43</v>
      </c>
      <c r="M11" s="53"/>
      <c r="N11" s="53"/>
      <c r="O11" s="52"/>
      <c r="P11" s="54" t="s">
        <v>44</v>
      </c>
      <c r="Q11" s="54" t="s">
        <v>45</v>
      </c>
      <c r="R11" s="54" t="s">
        <v>46</v>
      </c>
      <c r="S11" s="54" t="s">
        <v>46</v>
      </c>
      <c r="T11" s="54" t="s">
        <v>46</v>
      </c>
      <c r="U11" s="54" t="str">
        <f>IF(ISERROR(T11/S11),"N/A",T11/S11*100)</f>
        <v>N/A</v>
      </c>
      <c r="V11" s="55" t="s">
        <v>47</v>
      </c>
    </row>
    <row r="12" spans="1:35" ht="23.1" customHeight="1">
      <c r="A12" s="48"/>
      <c r="B12" s="71" t="s">
        <v>85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2"/>
    </row>
    <row r="13" spans="1:35" ht="75" customHeight="1">
      <c r="A13" s="48"/>
      <c r="B13" s="49" t="s">
        <v>48</v>
      </c>
      <c r="C13" s="51" t="s">
        <v>49</v>
      </c>
      <c r="D13" s="53"/>
      <c r="E13" s="53"/>
      <c r="F13" s="53"/>
      <c r="G13" s="53"/>
      <c r="H13" s="52"/>
      <c r="I13" s="51" t="s">
        <v>50</v>
      </c>
      <c r="J13" s="53"/>
      <c r="K13" s="52"/>
      <c r="L13" s="51" t="s">
        <v>51</v>
      </c>
      <c r="M13" s="53"/>
      <c r="N13" s="53"/>
      <c r="O13" s="52"/>
      <c r="P13" s="54" t="s">
        <v>52</v>
      </c>
      <c r="Q13" s="54" t="s">
        <v>53</v>
      </c>
      <c r="R13" s="54">
        <v>2</v>
      </c>
      <c r="S13" s="54" t="s">
        <v>46</v>
      </c>
      <c r="T13" s="54" t="s">
        <v>46</v>
      </c>
      <c r="U13" s="54" t="str">
        <f>IF(ISERROR(T13/S13),"N/A",T13/S13*100)</f>
        <v>N/A</v>
      </c>
      <c r="V13" s="55" t="s">
        <v>54</v>
      </c>
    </row>
    <row r="14" spans="1:35" ht="75" customHeight="1">
      <c r="A14" s="48"/>
      <c r="B14" s="49" t="s">
        <v>48</v>
      </c>
      <c r="C14" s="51" t="s">
        <v>52</v>
      </c>
      <c r="D14" s="53"/>
      <c r="E14" s="53"/>
      <c r="F14" s="53"/>
      <c r="G14" s="53"/>
      <c r="H14" s="52"/>
      <c r="I14" s="51" t="s">
        <v>55</v>
      </c>
      <c r="J14" s="53"/>
      <c r="K14" s="52"/>
      <c r="L14" s="51" t="s">
        <v>56</v>
      </c>
      <c r="M14" s="53"/>
      <c r="N14" s="53"/>
      <c r="O14" s="52"/>
      <c r="P14" s="54" t="s">
        <v>44</v>
      </c>
      <c r="Q14" s="54" t="s">
        <v>53</v>
      </c>
      <c r="R14" s="54">
        <v>100</v>
      </c>
      <c r="S14" s="54" t="s">
        <v>46</v>
      </c>
      <c r="T14" s="54" t="s">
        <v>46</v>
      </c>
      <c r="U14" s="54" t="str">
        <f>IF(ISERROR(T14/S14),"N/A",T14/S14*100)</f>
        <v>N/A</v>
      </c>
      <c r="V14" s="55" t="s">
        <v>47</v>
      </c>
    </row>
    <row r="15" spans="1:35" ht="23.1" customHeight="1">
      <c r="A15" s="48"/>
      <c r="B15" s="71" t="s">
        <v>86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2"/>
    </row>
    <row r="16" spans="1:35" ht="23.1" customHeight="1">
      <c r="A16" s="48"/>
      <c r="B16" s="50"/>
      <c r="C16" s="50"/>
      <c r="D16" s="50"/>
      <c r="E16" s="50"/>
      <c r="F16" s="50"/>
      <c r="G16" s="50"/>
      <c r="H16" s="50"/>
      <c r="I16" s="74"/>
      <c r="J16" s="74"/>
      <c r="K16" s="50"/>
      <c r="L16" s="50"/>
      <c r="M16" s="50"/>
      <c r="N16" s="50"/>
      <c r="O16" s="75"/>
      <c r="P16" s="75"/>
      <c r="Q16" s="50"/>
      <c r="R16" s="54">
        <v>100</v>
      </c>
      <c r="S16" s="55" t="s">
        <v>87</v>
      </c>
      <c r="T16" s="55" t="s">
        <v>87</v>
      </c>
      <c r="U16" s="63" t="str">
        <f>IF(ISERROR(T16/S16),"N/A",T16/S16*100)</f>
        <v>N/A</v>
      </c>
      <c r="V16" s="50" t="s">
        <v>88</v>
      </c>
    </row>
    <row r="17" spans="1:23" ht="75" customHeight="1">
      <c r="A17" s="48"/>
      <c r="B17" s="49" t="s">
        <v>57</v>
      </c>
      <c r="C17" s="51" t="s">
        <v>58</v>
      </c>
      <c r="D17" s="53"/>
      <c r="E17" s="53"/>
      <c r="F17" s="53"/>
      <c r="G17" s="53"/>
      <c r="H17" s="52"/>
      <c r="I17" s="51" t="s">
        <v>59</v>
      </c>
      <c r="J17" s="53"/>
      <c r="K17" s="52"/>
      <c r="L17" s="51" t="s">
        <v>60</v>
      </c>
      <c r="M17" s="53"/>
      <c r="N17" s="53"/>
      <c r="O17" s="52"/>
      <c r="P17" s="54" t="s">
        <v>44</v>
      </c>
      <c r="Q17" s="54" t="s">
        <v>61</v>
      </c>
      <c r="R17" s="54" t="s">
        <v>46</v>
      </c>
      <c r="S17" s="54" t="s">
        <v>46</v>
      </c>
      <c r="T17" s="54">
        <v>30.03</v>
      </c>
      <c r="U17" s="54" t="str">
        <f>IF(ISERROR(T17/S17),"N/A",T17/S17*100)</f>
        <v>N/A</v>
      </c>
      <c r="V17" s="55" t="s">
        <v>47</v>
      </c>
    </row>
    <row r="18" spans="1:23" ht="23.1" customHeight="1">
      <c r="A18" s="48"/>
      <c r="B18" s="71" t="s">
        <v>86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2"/>
    </row>
    <row r="19" spans="1:23" ht="23.1" customHeight="1">
      <c r="A19" s="48"/>
      <c r="B19" s="50"/>
      <c r="C19" s="50"/>
      <c r="D19" s="50"/>
      <c r="E19" s="50"/>
      <c r="F19" s="50"/>
      <c r="G19" s="50"/>
      <c r="H19" s="50"/>
      <c r="I19" s="74"/>
      <c r="J19" s="74"/>
      <c r="K19" s="50"/>
      <c r="L19" s="50"/>
      <c r="M19" s="50"/>
      <c r="N19" s="50"/>
      <c r="O19" s="75"/>
      <c r="P19" s="75"/>
      <c r="Q19" s="50"/>
      <c r="R19" s="54" t="s">
        <v>87</v>
      </c>
      <c r="S19" s="55" t="s">
        <v>87</v>
      </c>
      <c r="T19" s="55">
        <v>30.03</v>
      </c>
      <c r="U19" s="63" t="str">
        <f>IF(ISERROR(T19/S19),"N/A",T19/S19*100)</f>
        <v>N/A</v>
      </c>
      <c r="V19" s="50" t="s">
        <v>88</v>
      </c>
    </row>
    <row r="20" spans="1:23" ht="75" customHeight="1">
      <c r="A20" s="48"/>
      <c r="B20" s="49" t="s">
        <v>62</v>
      </c>
      <c r="C20" s="51" t="s">
        <v>63</v>
      </c>
      <c r="D20" s="53"/>
      <c r="E20" s="53"/>
      <c r="F20" s="53"/>
      <c r="G20" s="53"/>
      <c r="H20" s="52"/>
      <c r="I20" s="51" t="s">
        <v>64</v>
      </c>
      <c r="J20" s="53"/>
      <c r="K20" s="52"/>
      <c r="L20" s="51" t="s">
        <v>65</v>
      </c>
      <c r="M20" s="53"/>
      <c r="N20" s="53"/>
      <c r="O20" s="52"/>
      <c r="P20" s="54" t="s">
        <v>66</v>
      </c>
      <c r="Q20" s="54" t="s">
        <v>67</v>
      </c>
      <c r="R20" s="54" t="s">
        <v>46</v>
      </c>
      <c r="S20" s="54" t="s">
        <v>46</v>
      </c>
      <c r="T20" s="54" t="s">
        <v>46</v>
      </c>
      <c r="U20" s="54" t="str">
        <f>IF(ISERROR(T20/S20),"N/A",T20/S20*100)</f>
        <v>N/A</v>
      </c>
      <c r="V20" s="55" t="s">
        <v>47</v>
      </c>
    </row>
    <row r="21" spans="1:23" ht="23.1" customHeight="1">
      <c r="A21" s="48"/>
      <c r="B21" s="71" t="s">
        <v>85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2"/>
    </row>
    <row r="22" spans="1:23" ht="22.5" customHeight="1">
      <c r="B22" s="13" t="s">
        <v>68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56"/>
    </row>
    <row r="23" spans="1:23" ht="32.25" customHeight="1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47"/>
      <c r="Q23" s="47"/>
      <c r="R23" s="31" t="s">
        <v>69</v>
      </c>
      <c r="S23" s="31" t="s">
        <v>70</v>
      </c>
      <c r="T23" s="31" t="s">
        <v>71</v>
      </c>
      <c r="U23" s="31" t="s">
        <v>72</v>
      </c>
      <c r="V23" s="34"/>
    </row>
    <row r="24" spans="1:23" ht="30" customHeight="1">
      <c r="B24" s="5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31"/>
      <c r="Q24" s="31"/>
      <c r="R24" s="31" t="s">
        <v>73</v>
      </c>
      <c r="S24" s="31" t="s">
        <v>73</v>
      </c>
      <c r="T24" s="31" t="s">
        <v>73</v>
      </c>
      <c r="U24" s="31" t="s">
        <v>74</v>
      </c>
      <c r="V24" s="35"/>
    </row>
    <row r="25" spans="1:23" ht="13.5" customHeight="1">
      <c r="B25" s="60" t="s">
        <v>75</v>
      </c>
      <c r="C25" s="62"/>
      <c r="D25" s="61"/>
      <c r="E25" s="15"/>
      <c r="F25" s="15"/>
      <c r="G25" s="15"/>
      <c r="H25" s="20"/>
      <c r="I25" s="20"/>
      <c r="J25" s="20"/>
      <c r="K25" s="20"/>
      <c r="L25" s="20"/>
      <c r="M25" s="20"/>
      <c r="N25" s="20"/>
      <c r="O25" s="20"/>
      <c r="P25" s="63"/>
      <c r="Q25" s="63"/>
      <c r="R25" s="64">
        <v>62218.480919000001</v>
      </c>
      <c r="S25" s="64">
        <v>46663.860717000003</v>
      </c>
      <c r="T25" s="64">
        <v>46663.860717000003</v>
      </c>
      <c r="U25" s="64">
        <f>+IF(ISERR(T25/S25*100),"N/A",T25/S25*100)</f>
        <v>100</v>
      </c>
      <c r="V25" s="65"/>
    </row>
    <row r="26" spans="1:23" ht="13.5" customHeight="1">
      <c r="B26" s="60" t="s">
        <v>76</v>
      </c>
      <c r="C26" s="62"/>
      <c r="D26" s="61"/>
      <c r="E26" s="15"/>
      <c r="F26" s="15"/>
      <c r="G26" s="15"/>
      <c r="H26" s="20"/>
      <c r="I26" s="20"/>
      <c r="J26" s="20"/>
      <c r="K26" s="20"/>
      <c r="L26" s="20"/>
      <c r="M26" s="20"/>
      <c r="N26" s="20"/>
      <c r="O26" s="20"/>
      <c r="P26" s="66"/>
      <c r="Q26" s="66"/>
      <c r="R26" s="64">
        <v>62218.480919000001</v>
      </c>
      <c r="S26" s="64">
        <v>46663.860717000003</v>
      </c>
      <c r="T26" s="64">
        <v>46663.860717000003</v>
      </c>
      <c r="U26" s="64">
        <f>+IF(ISERR(T26/S26*100),"N/A",T26/S26*100)</f>
        <v>100</v>
      </c>
      <c r="V26" s="65"/>
    </row>
    <row r="27" spans="1:23" s="67" customFormat="1" ht="14.85" customHeight="1">
      <c r="B27" s="13" t="s">
        <v>77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3" ht="44.25" customHeight="1">
      <c r="B28" s="68" t="s">
        <v>78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69"/>
    </row>
    <row r="29" spans="1:23" ht="34.5" customHeight="1">
      <c r="B29" s="68" t="s">
        <v>89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9"/>
    </row>
    <row r="30" spans="1:23" ht="34.5" customHeight="1">
      <c r="B30" s="68" t="s">
        <v>80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69"/>
    </row>
    <row r="31" spans="1:23" ht="34.5" customHeight="1">
      <c r="B31" s="68" t="s">
        <v>90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69"/>
    </row>
    <row r="32" spans="1:23" ht="34.5" customHeight="1">
      <c r="B32" s="68" t="s">
        <v>91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9"/>
    </row>
    <row r="33" spans="2:22" ht="34.5" customHeight="1">
      <c r="B33" s="68" t="s">
        <v>92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9"/>
    </row>
  </sheetData>
  <mergeCells count="50">
    <mergeCell ref="B32:V32"/>
    <mergeCell ref="B33:V33"/>
    <mergeCell ref="B25:D25"/>
    <mergeCell ref="B26:D26"/>
    <mergeCell ref="B28:V28"/>
    <mergeCell ref="B29:V29"/>
    <mergeCell ref="B30:V30"/>
    <mergeCell ref="B31:V31"/>
    <mergeCell ref="B18:V18"/>
    <mergeCell ref="C20:H20"/>
    <mergeCell ref="I20:K20"/>
    <mergeCell ref="L20:O20"/>
    <mergeCell ref="B21:V21"/>
    <mergeCell ref="V23:V24"/>
    <mergeCell ref="C14:H14"/>
    <mergeCell ref="I14:K14"/>
    <mergeCell ref="L14:O14"/>
    <mergeCell ref="B15:V15"/>
    <mergeCell ref="C17:H17"/>
    <mergeCell ref="I17:K17"/>
    <mergeCell ref="L17:O17"/>
    <mergeCell ref="C11:H11"/>
    <mergeCell ref="I11:K11"/>
    <mergeCell ref="L11:O11"/>
    <mergeCell ref="B12:V12"/>
    <mergeCell ref="C13:H13"/>
    <mergeCell ref="I13:K13"/>
    <mergeCell ref="L13:O13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8"/>
  <sheetViews>
    <sheetView showGridLines="0" tabSelected="1" zoomScaleSheetLayoutView="70" workbookViewId="0">
      <selection activeCell="B3" sqref="B3:V28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/>
    <row r="3" spans="1:35" ht="42" customHeight="1">
      <c r="B3" s="13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35" ht="53.25" customHeight="1">
      <c r="B4" s="15" t="s">
        <v>6</v>
      </c>
      <c r="C4" s="16" t="s">
        <v>7</v>
      </c>
      <c r="D4" s="17" t="s">
        <v>8</v>
      </c>
      <c r="E4" s="19"/>
      <c r="F4" s="19"/>
      <c r="G4" s="19"/>
      <c r="H4" s="18"/>
      <c r="I4" s="20"/>
      <c r="J4" s="15" t="s">
        <v>9</v>
      </c>
      <c r="K4" s="21" t="s">
        <v>10</v>
      </c>
      <c r="L4" s="22" t="s">
        <v>11</v>
      </c>
      <c r="M4" s="24"/>
      <c r="N4" s="24"/>
      <c r="O4" s="23"/>
      <c r="P4" s="25" t="s">
        <v>12</v>
      </c>
      <c r="Q4" s="26" t="s">
        <v>13</v>
      </c>
      <c r="R4" s="27"/>
      <c r="S4" s="15" t="s">
        <v>14</v>
      </c>
      <c r="T4" s="22" t="s">
        <v>15</v>
      </c>
      <c r="U4" s="24"/>
      <c r="V4" s="23"/>
    </row>
    <row r="5" spans="1:35" ht="15.75" customHeight="1">
      <c r="B5" s="28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9"/>
    </row>
    <row r="6" spans="1:35" ht="64.5" customHeight="1">
      <c r="B6" s="15" t="s">
        <v>17</v>
      </c>
      <c r="C6" s="22" t="s">
        <v>18</v>
      </c>
      <c r="D6" s="24"/>
      <c r="E6" s="24"/>
      <c r="F6" s="24"/>
      <c r="G6" s="23"/>
      <c r="H6" s="15"/>
      <c r="I6" s="15"/>
      <c r="J6" s="15" t="s">
        <v>19</v>
      </c>
      <c r="K6" s="22" t="s">
        <v>20</v>
      </c>
      <c r="L6" s="24"/>
      <c r="M6" s="23"/>
      <c r="N6" s="20"/>
      <c r="O6" s="15" t="s">
        <v>21</v>
      </c>
      <c r="P6" s="22" t="s">
        <v>22</v>
      </c>
      <c r="Q6" s="23"/>
      <c r="R6" s="21"/>
      <c r="S6" s="15" t="s">
        <v>23</v>
      </c>
      <c r="T6" s="22" t="s">
        <v>24</v>
      </c>
      <c r="U6" s="24"/>
      <c r="V6" s="23"/>
    </row>
    <row r="7" spans="1:35" ht="22.5" customHeight="1">
      <c r="B7" s="13" t="s">
        <v>25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35" ht="16.5" customHeight="1">
      <c r="B8" s="34" t="s">
        <v>26</v>
      </c>
      <c r="C8" s="37" t="s">
        <v>27</v>
      </c>
      <c r="D8" s="32"/>
      <c r="E8" s="32"/>
      <c r="F8" s="32"/>
      <c r="G8" s="32"/>
      <c r="H8" s="39"/>
      <c r="I8" s="44" t="s">
        <v>28</v>
      </c>
      <c r="J8" s="46"/>
      <c r="K8" s="46"/>
      <c r="L8" s="46"/>
      <c r="M8" s="46"/>
      <c r="N8" s="46"/>
      <c r="O8" s="46"/>
      <c r="P8" s="46"/>
      <c r="Q8" s="46"/>
      <c r="R8" s="46"/>
      <c r="S8" s="45"/>
      <c r="T8" s="44" t="s">
        <v>29</v>
      </c>
      <c r="U8" s="45"/>
      <c r="V8" s="34" t="s">
        <v>30</v>
      </c>
    </row>
    <row r="9" spans="1:35" ht="19.5" customHeight="1">
      <c r="B9" s="36"/>
      <c r="C9" s="38"/>
      <c r="D9" s="33"/>
      <c r="E9" s="33"/>
      <c r="F9" s="33"/>
      <c r="G9" s="33"/>
      <c r="H9" s="43"/>
      <c r="I9" s="37" t="s">
        <v>31</v>
      </c>
      <c r="J9" s="32"/>
      <c r="K9" s="39"/>
      <c r="L9" s="37" t="s">
        <v>32</v>
      </c>
      <c r="M9" s="32"/>
      <c r="N9" s="32"/>
      <c r="O9" s="39"/>
      <c r="P9" s="34" t="s">
        <v>33</v>
      </c>
      <c r="Q9" s="34" t="s">
        <v>34</v>
      </c>
      <c r="R9" s="44" t="s">
        <v>35</v>
      </c>
      <c r="S9" s="45"/>
      <c r="T9" s="34" t="s">
        <v>36</v>
      </c>
      <c r="U9" s="34" t="s">
        <v>37</v>
      </c>
      <c r="V9" s="36"/>
    </row>
    <row r="10" spans="1:35" ht="26.25" customHeight="1">
      <c r="B10" s="35"/>
      <c r="C10" s="40"/>
      <c r="D10" s="42"/>
      <c r="E10" s="42"/>
      <c r="F10" s="42"/>
      <c r="G10" s="42"/>
      <c r="H10" s="41"/>
      <c r="I10" s="40"/>
      <c r="J10" s="42"/>
      <c r="K10" s="41"/>
      <c r="L10" s="40"/>
      <c r="M10" s="42"/>
      <c r="N10" s="42"/>
      <c r="O10" s="41"/>
      <c r="P10" s="35"/>
      <c r="Q10" s="35"/>
      <c r="R10" s="47" t="s">
        <v>38</v>
      </c>
      <c r="S10" s="47" t="s">
        <v>39</v>
      </c>
      <c r="T10" s="35"/>
      <c r="U10" s="35"/>
      <c r="V10" s="35"/>
    </row>
    <row r="11" spans="1:35" ht="75" customHeight="1">
      <c r="A11" s="48"/>
      <c r="B11" s="49" t="s">
        <v>40</v>
      </c>
      <c r="C11" s="51" t="s">
        <v>41</v>
      </c>
      <c r="D11" s="53"/>
      <c r="E11" s="53"/>
      <c r="F11" s="53"/>
      <c r="G11" s="53"/>
      <c r="H11" s="52"/>
      <c r="I11" s="51" t="s">
        <v>42</v>
      </c>
      <c r="J11" s="53"/>
      <c r="K11" s="52"/>
      <c r="L11" s="51" t="s">
        <v>43</v>
      </c>
      <c r="M11" s="53"/>
      <c r="N11" s="53"/>
      <c r="O11" s="52"/>
      <c r="P11" s="54" t="s">
        <v>44</v>
      </c>
      <c r="Q11" s="54" t="s">
        <v>45</v>
      </c>
      <c r="R11" s="54" t="s">
        <v>46</v>
      </c>
      <c r="S11" s="54" t="s">
        <v>46</v>
      </c>
      <c r="T11" s="54" t="s">
        <v>46</v>
      </c>
      <c r="U11" s="54" t="str">
        <f>IF(ISERROR(T11/S11),"N/A",T11/S11*100)</f>
        <v>N/A</v>
      </c>
      <c r="V11" s="55" t="s">
        <v>47</v>
      </c>
    </row>
    <row r="12" spans="1:35" ht="18.75" customHeight="1">
      <c r="A12" s="48"/>
      <c r="B12" s="71" t="s">
        <v>93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2"/>
    </row>
    <row r="13" spans="1:35" ht="75" customHeight="1">
      <c r="A13" s="48"/>
      <c r="B13" s="49" t="s">
        <v>48</v>
      </c>
      <c r="C13" s="51" t="s">
        <v>49</v>
      </c>
      <c r="D13" s="53"/>
      <c r="E13" s="53"/>
      <c r="F13" s="53"/>
      <c r="G13" s="53"/>
      <c r="H13" s="52"/>
      <c r="I13" s="51" t="s">
        <v>50</v>
      </c>
      <c r="J13" s="53"/>
      <c r="K13" s="52"/>
      <c r="L13" s="51" t="s">
        <v>51</v>
      </c>
      <c r="M13" s="53"/>
      <c r="N13" s="53"/>
      <c r="O13" s="52"/>
      <c r="P13" s="54" t="s">
        <v>52</v>
      </c>
      <c r="Q13" s="54" t="s">
        <v>53</v>
      </c>
      <c r="R13" s="54">
        <v>2</v>
      </c>
      <c r="S13" s="54" t="s">
        <v>46</v>
      </c>
      <c r="T13" s="54" t="s">
        <v>46</v>
      </c>
      <c r="U13" s="54" t="str">
        <f>IF(ISERROR(T13/S13),"N/A",T13/S13*100)</f>
        <v>N/A</v>
      </c>
      <c r="V13" s="55" t="s">
        <v>54</v>
      </c>
    </row>
    <row r="14" spans="1:35" ht="75" customHeight="1">
      <c r="A14" s="48"/>
      <c r="B14" s="49" t="s">
        <v>48</v>
      </c>
      <c r="C14" s="51" t="s">
        <v>52</v>
      </c>
      <c r="D14" s="53"/>
      <c r="E14" s="53"/>
      <c r="F14" s="53"/>
      <c r="G14" s="53"/>
      <c r="H14" s="52"/>
      <c r="I14" s="51" t="s">
        <v>55</v>
      </c>
      <c r="J14" s="53"/>
      <c r="K14" s="52"/>
      <c r="L14" s="51" t="s">
        <v>56</v>
      </c>
      <c r="M14" s="53"/>
      <c r="N14" s="53"/>
      <c r="O14" s="52"/>
      <c r="P14" s="54" t="s">
        <v>44</v>
      </c>
      <c r="Q14" s="54" t="s">
        <v>53</v>
      </c>
      <c r="R14" s="54">
        <v>100</v>
      </c>
      <c r="S14" s="54" t="s">
        <v>46</v>
      </c>
      <c r="T14" s="54" t="s">
        <v>46</v>
      </c>
      <c r="U14" s="54" t="str">
        <f>IF(ISERROR(T14/S14),"N/A",T14/S14*100)</f>
        <v>N/A</v>
      </c>
      <c r="V14" s="55" t="s">
        <v>47</v>
      </c>
    </row>
    <row r="15" spans="1:35" ht="18.75" customHeight="1">
      <c r="A15" s="48"/>
      <c r="B15" s="71" t="s">
        <v>94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2"/>
    </row>
    <row r="16" spans="1:35" s="76" customFormat="1" ht="18" customHeight="1">
      <c r="A16" s="77"/>
      <c r="B16" s="50" t="s">
        <v>52</v>
      </c>
      <c r="C16" s="50"/>
      <c r="D16" s="78"/>
      <c r="E16" s="50"/>
      <c r="F16" s="50"/>
      <c r="G16" s="50"/>
      <c r="H16" s="50"/>
      <c r="I16" s="75"/>
      <c r="J16" s="74"/>
      <c r="K16" s="75"/>
      <c r="L16" s="74"/>
      <c r="M16" s="75"/>
      <c r="N16" s="74"/>
      <c r="O16" s="75"/>
      <c r="P16" s="74"/>
      <c r="Q16" s="75"/>
      <c r="R16" s="54">
        <v>100</v>
      </c>
      <c r="S16" s="54" t="s">
        <v>52</v>
      </c>
      <c r="T16" s="54" t="s">
        <v>52</v>
      </c>
      <c r="U16" s="54" t="str">
        <f>IF(ISERROR(T16/S16),"N/A",T16/S16*100)</f>
        <v>N/A</v>
      </c>
      <c r="V16" s="50" t="s">
        <v>95</v>
      </c>
    </row>
    <row r="17" spans="1:22" ht="75" customHeight="1">
      <c r="A17" s="48"/>
      <c r="B17" s="49" t="s">
        <v>57</v>
      </c>
      <c r="C17" s="51" t="s">
        <v>58</v>
      </c>
      <c r="D17" s="53"/>
      <c r="E17" s="53"/>
      <c r="F17" s="53"/>
      <c r="G17" s="53"/>
      <c r="H17" s="52"/>
      <c r="I17" s="51" t="s">
        <v>59</v>
      </c>
      <c r="J17" s="53"/>
      <c r="K17" s="52"/>
      <c r="L17" s="51" t="s">
        <v>60</v>
      </c>
      <c r="M17" s="53"/>
      <c r="N17" s="53"/>
      <c r="O17" s="52"/>
      <c r="P17" s="54" t="s">
        <v>44</v>
      </c>
      <c r="Q17" s="54" t="s">
        <v>61</v>
      </c>
      <c r="R17" s="54" t="s">
        <v>46</v>
      </c>
      <c r="S17" s="54" t="s">
        <v>46</v>
      </c>
      <c r="T17" s="54">
        <v>30.03</v>
      </c>
      <c r="U17" s="54" t="str">
        <f>IF(ISERROR(T17/S17),"N/A",T17/S17*100)</f>
        <v>N/A</v>
      </c>
      <c r="V17" s="55" t="s">
        <v>47</v>
      </c>
    </row>
    <row r="18" spans="1:22" ht="18.75" customHeight="1">
      <c r="A18" s="48"/>
      <c r="B18" s="71" t="s">
        <v>94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2"/>
    </row>
    <row r="19" spans="1:22" s="76" customFormat="1" ht="18" customHeight="1">
      <c r="A19" s="77"/>
      <c r="B19" s="50" t="s">
        <v>52</v>
      </c>
      <c r="C19" s="50"/>
      <c r="D19" s="78"/>
      <c r="E19" s="50"/>
      <c r="F19" s="50"/>
      <c r="G19" s="50"/>
      <c r="H19" s="50"/>
      <c r="I19" s="75"/>
      <c r="J19" s="74"/>
      <c r="K19" s="75"/>
      <c r="L19" s="74"/>
      <c r="M19" s="75"/>
      <c r="N19" s="74"/>
      <c r="O19" s="75"/>
      <c r="P19" s="74"/>
      <c r="Q19" s="75"/>
      <c r="R19" s="54" t="s">
        <v>52</v>
      </c>
      <c r="S19" s="54" t="s">
        <v>52</v>
      </c>
      <c r="T19" s="54">
        <v>30.03</v>
      </c>
      <c r="U19" s="54" t="str">
        <f>IF(ISERROR(T19/S19),"N/A",T19/S19*100)</f>
        <v>N/A</v>
      </c>
      <c r="V19" s="50" t="s">
        <v>95</v>
      </c>
    </row>
    <row r="20" spans="1:22" ht="75" customHeight="1">
      <c r="A20" s="48"/>
      <c r="B20" s="49" t="s">
        <v>62</v>
      </c>
      <c r="C20" s="51" t="s">
        <v>63</v>
      </c>
      <c r="D20" s="53"/>
      <c r="E20" s="53"/>
      <c r="F20" s="53"/>
      <c r="G20" s="53"/>
      <c r="H20" s="52"/>
      <c r="I20" s="51" t="s">
        <v>64</v>
      </c>
      <c r="J20" s="53"/>
      <c r="K20" s="52"/>
      <c r="L20" s="51" t="s">
        <v>65</v>
      </c>
      <c r="M20" s="53"/>
      <c r="N20" s="53"/>
      <c r="O20" s="52"/>
      <c r="P20" s="54" t="s">
        <v>66</v>
      </c>
      <c r="Q20" s="54" t="s">
        <v>67</v>
      </c>
      <c r="R20" s="54" t="s">
        <v>46</v>
      </c>
      <c r="S20" s="54" t="s">
        <v>46</v>
      </c>
      <c r="T20" s="54" t="s">
        <v>46</v>
      </c>
      <c r="U20" s="54" t="str">
        <f>IF(ISERROR(T20/S20),"N/A",T20/S20*100)</f>
        <v>N/A</v>
      </c>
      <c r="V20" s="55" t="s">
        <v>47</v>
      </c>
    </row>
    <row r="21" spans="1:22" ht="18.75" customHeight="1">
      <c r="A21" s="48"/>
      <c r="B21" s="71" t="s">
        <v>93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2"/>
    </row>
    <row r="22" spans="1:22" s="67" customFormat="1" ht="14.85" customHeight="1">
      <c r="B22" s="13" t="s">
        <v>77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44.25" customHeight="1">
      <c r="B23" s="68" t="s">
        <v>78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69"/>
    </row>
    <row r="24" spans="1:22" ht="34.5" customHeight="1">
      <c r="B24" s="68" t="s">
        <v>89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9"/>
    </row>
    <row r="25" spans="1:22" ht="34.5" customHeight="1">
      <c r="B25" s="68" t="s">
        <v>80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69"/>
    </row>
    <row r="26" spans="1:22" ht="34.5" customHeight="1">
      <c r="B26" s="68" t="s">
        <v>96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69"/>
    </row>
    <row r="27" spans="1:22" ht="34.5" customHeight="1">
      <c r="B27" s="68" t="s">
        <v>97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69"/>
    </row>
    <row r="28" spans="1:22" ht="34.5" customHeight="1">
      <c r="B28" s="68" t="s">
        <v>92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69"/>
    </row>
  </sheetData>
  <mergeCells count="47">
    <mergeCell ref="B24:V24"/>
    <mergeCell ref="B25:V25"/>
    <mergeCell ref="B26:V26"/>
    <mergeCell ref="B27:V27"/>
    <mergeCell ref="B28:V28"/>
    <mergeCell ref="B18:V18"/>
    <mergeCell ref="C20:H20"/>
    <mergeCell ref="I20:K20"/>
    <mergeCell ref="L20:O20"/>
    <mergeCell ref="B21:V21"/>
    <mergeCell ref="B23:V23"/>
    <mergeCell ref="C14:H14"/>
    <mergeCell ref="I14:K14"/>
    <mergeCell ref="L14:O14"/>
    <mergeCell ref="B15:V15"/>
    <mergeCell ref="C17:H17"/>
    <mergeCell ref="I17:K17"/>
    <mergeCell ref="L17:O17"/>
    <mergeCell ref="C11:H11"/>
    <mergeCell ref="I11:K11"/>
    <mergeCell ref="L11:O11"/>
    <mergeCell ref="B12:V12"/>
    <mergeCell ref="C13:H13"/>
    <mergeCell ref="I13:K13"/>
    <mergeCell ref="L13:O13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14-JALISCO</vt:lpstr>
      <vt:lpstr>'14-JALISCO'!Área_de_impresión</vt:lpstr>
      <vt:lpstr>Global!Área_de_impresión</vt:lpstr>
      <vt:lpstr>Nacional!Área_de_impresión</vt:lpstr>
      <vt:lpstr>Portada!Área_de_impresión</vt:lpstr>
      <vt:lpstr>'14-JALISCO'!Títulos_a_imprimir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scisneros</cp:lastModifiedBy>
  <cp:lastPrinted>2013-04-24T16:19:46Z</cp:lastPrinted>
  <dcterms:created xsi:type="dcterms:W3CDTF">2009-03-25T01:44:41Z</dcterms:created>
  <dcterms:modified xsi:type="dcterms:W3CDTF">2016-11-24T23:24:55Z</dcterms:modified>
</cp:coreProperties>
</file>