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6\formatos 2016\FORMATOS COMISIONES EDILICIAS\comision participacion\2016\"/>
    </mc:Choice>
  </mc:AlternateContent>
  <bookViews>
    <workbookView xWindow="0" yWindow="0" windowWidth="20490" windowHeight="7755"/>
  </bookViews>
  <sheets>
    <sheet name="Participación Ciudadana" sheetId="1" r:id="rId1"/>
  </sheets>
  <calcPr calcId="152511"/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H13" i="1"/>
  <c r="G13" i="1"/>
  <c r="F13" i="1"/>
  <c r="E13" i="1"/>
  <c r="D13" i="1"/>
  <c r="P8" i="1"/>
  <c r="P9" i="1"/>
  <c r="P10" i="1"/>
  <c r="P11" i="1"/>
  <c r="P12" i="1"/>
  <c r="P7" i="1"/>
  <c r="Q7" i="1" s="1"/>
  <c r="I13" i="1"/>
  <c r="Q12" i="1" l="1"/>
  <c r="Q8" i="1"/>
  <c r="Q9" i="1"/>
  <c r="Q10" i="1"/>
  <c r="Q11" i="1"/>
  <c r="Q13" i="1" l="1"/>
</calcChain>
</file>

<file path=xl/comments1.xml><?xml version="1.0" encoding="utf-8"?>
<comments xmlns="http://schemas.openxmlformats.org/spreadsheetml/2006/main">
  <authors>
    <author>Rocio Selene Aceves Ramirez</author>
    <author>smarquez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Inasistencia Justificada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8" authorId="1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N9" authorId="1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<sst xmlns="http://schemas.openxmlformats.org/spreadsheetml/2006/main" count="31" uniqueCount="24">
  <si>
    <t>AYUNTAMIENTO DE ZAPOPAN, JALISCO</t>
  </si>
  <si>
    <t>DIRECCIÓN DE TRANSPARENCIA Y BUENAS PRÁCTICAS</t>
  </si>
  <si>
    <t>ESTADÍSTICA DE ASISTENCIA COMISIONES EDILICIAS 2016</t>
  </si>
  <si>
    <t>COMISIÓN EDILICIA DE PARTICIPACIÓN CIUDADANA</t>
  </si>
  <si>
    <t>NOMBRE DE REGIDOR (A)</t>
  </si>
  <si>
    <t>CARGO</t>
  </si>
  <si>
    <t>FRACCIÓN PARTIDISTA</t>
  </si>
  <si>
    <t>ASISTENCIA</t>
  </si>
  <si>
    <t>Junio</t>
  </si>
  <si>
    <t>Total de asistencias</t>
  </si>
  <si>
    <t>Porcentaje de Asistencia por regidor</t>
  </si>
  <si>
    <t>LAURA GABRIELA CÁRDENAS RODRÍGUEZ</t>
  </si>
  <si>
    <t>Presidente</t>
  </si>
  <si>
    <t>PMC</t>
  </si>
  <si>
    <t>FABIOLA RAQUEL GPE. LOYA HERNÁNDEZ</t>
  </si>
  <si>
    <t>Integrante</t>
  </si>
  <si>
    <t>OSCAR JAVIER RAMÍREZ CASTELLANOS</t>
  </si>
  <si>
    <t>MYRIAM PAOLA ABUNDIS VÁZQUEZ</t>
  </si>
  <si>
    <t>SALVADOR RIZO CASTELO</t>
  </si>
  <si>
    <t>PRI</t>
  </si>
  <si>
    <t>ERIKA EUGENIA FÉLIX ÁNGELES</t>
  </si>
  <si>
    <t>PAN</t>
  </si>
  <si>
    <t>% TOTAL DE ASISTENCIA POR SESIÓN</t>
  </si>
  <si>
    <t>Sesión cancelada por falta de Quórum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</si>
</sst>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14" fontId="2" fillId="4" borderId="9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/>
    <xf numFmtId="0" fontId="4" fillId="0" borderId="0" xfId="0" applyFont="1" applyAlignment="1"/>
    <xf numFmtId="0" fontId="2" fillId="3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PARTICIPACIÓN CIUDADANA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656"/>
          <c:y val="4.0101164511007455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19CC-4AFB-A396-BE28A64755A3}"/>
              </c:ext>
            </c:extLst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CC-4AFB-A396-BE28A64755A3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9CC-4AFB-A396-BE28A64755A3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CC-4AFB-A396-BE28A64755A3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9CC-4AFB-A396-BE28A64755A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9CC-4AFB-A396-BE28A64755A3}"/>
              </c:ext>
            </c:extLst>
          </c:dPt>
          <c:cat>
            <c:strRef>
              <c:f>'Participación Ciudadana'!$A$7:$A$12</c:f>
              <c:strCache>
                <c:ptCount val="6"/>
                <c:pt idx="0">
                  <c:v>LAURA GABRIELA CÁRDENAS RODRÍGUEZ</c:v>
                </c:pt>
                <c:pt idx="1">
                  <c:v>FABIOLA RAQUEL GPE. LOYA HERNÁNDEZ</c:v>
                </c:pt>
                <c:pt idx="2">
                  <c:v>OSCAR JAVIER RAMÍREZ CASTELLANOS</c:v>
                </c:pt>
                <c:pt idx="3">
                  <c:v>MYRIAM PAOLA ABUNDIS VÁZQUEZ</c:v>
                </c:pt>
                <c:pt idx="4">
                  <c:v>SALVADOR RIZO CASTELO</c:v>
                </c:pt>
                <c:pt idx="5">
                  <c:v>ERIKA EUGENIA FÉLIX ÁNGELES</c:v>
                </c:pt>
              </c:strCache>
            </c:strRef>
          </c:cat>
          <c:val>
            <c:numRef>
              <c:f>'Participación Ciudadana'!$P$7:$P$12</c:f>
              <c:numCache>
                <c:formatCode>General</c:formatCode>
                <c:ptCount val="6"/>
                <c:pt idx="0">
                  <c:v>11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6</c:v>
                </c:pt>
                <c:pt idx="5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9CC-4AFB-A396-BE28A6475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705072"/>
        <c:axId val="139705856"/>
      </c:barChart>
      <c:catAx>
        <c:axId val="139705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/>
            </a:pPr>
            <a:endParaRPr lang="es-MX"/>
          </a:p>
        </c:txPr>
        <c:crossAx val="139705856"/>
        <c:crosses val="autoZero"/>
        <c:auto val="1"/>
        <c:lblAlgn val="ctr"/>
        <c:lblOffset val="100"/>
        <c:tickLblSkip val="1"/>
        <c:noMultiLvlLbl val="0"/>
      </c:catAx>
      <c:valAx>
        <c:axId val="139705856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3970507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EDILICIA DE PARTICIPACIÓN</a:t>
            </a:r>
            <a:r>
              <a:rPr lang="es-MX" sz="1000" baseline="0">
                <a:latin typeface="Century Gothic" pitchFamily="34" charset="0"/>
              </a:rPr>
              <a:t> CIUDADANA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'Participación Ciudadana'!$A$7:$A$12</c:f>
              <c:strCache>
                <c:ptCount val="6"/>
                <c:pt idx="0">
                  <c:v>LAURA GABRIELA CÁRDENAS RODRÍGUEZ</c:v>
                </c:pt>
                <c:pt idx="1">
                  <c:v>FABIOLA RAQUEL GPE. LOYA HERNÁNDEZ</c:v>
                </c:pt>
                <c:pt idx="2">
                  <c:v>OSCAR JAVIER RAMÍREZ CASTELLANOS</c:v>
                </c:pt>
                <c:pt idx="3">
                  <c:v>MYRIAM PAOLA ABUNDIS VÁZQUEZ</c:v>
                </c:pt>
                <c:pt idx="4">
                  <c:v>SALVADOR RIZO CASTELO</c:v>
                </c:pt>
                <c:pt idx="5">
                  <c:v>ERIKA EUGENIA FÉLIX ÁNGELES</c:v>
                </c:pt>
              </c:strCache>
            </c:strRef>
          </c:cat>
          <c:val>
            <c:numRef>
              <c:f>'Participación Ciudadana'!$Q$7:$Q$12</c:f>
              <c:numCache>
                <c:formatCode>0</c:formatCode>
                <c:ptCount val="6"/>
                <c:pt idx="0">
                  <c:v>100</c:v>
                </c:pt>
                <c:pt idx="1">
                  <c:v>54.545454545454547</c:v>
                </c:pt>
                <c:pt idx="2">
                  <c:v>72.727272727272734</c:v>
                </c:pt>
                <c:pt idx="3">
                  <c:v>90.909090909090907</c:v>
                </c:pt>
                <c:pt idx="4">
                  <c:v>54.545454545454547</c:v>
                </c:pt>
                <c:pt idx="5">
                  <c:v>63.636363636363633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66-467A-8FE1-6395FCA10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315"/>
          <c:w val="0.43888886357207402"/>
          <c:h val="0.68476232137649451"/>
        </c:manualLayout>
      </c:layout>
      <c:overlay val="0"/>
      <c:txPr>
        <a:bodyPr/>
        <a:lstStyle/>
        <a:p>
          <a:pPr rtl="0"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/>
              <a:t>PORCENTAJE DE ASISTENCIA POR SESIÓN</a:t>
            </a:r>
          </a:p>
          <a:p>
            <a:pPr algn="r">
              <a:defRPr/>
            </a:pPr>
            <a:r>
              <a:rPr lang="es-MX"/>
              <a:t>COMISIÓN DE PARTICIPACIÓN CIUDADANA</a:t>
            </a:r>
          </a:p>
        </c:rich>
      </c:tx>
      <c:layout>
        <c:manualLayout>
          <c:xMode val="edge"/>
          <c:yMode val="edge"/>
          <c:x val="0.76554237085019194"/>
          <c:y val="3.1769600817580811E-2"/>
        </c:manualLayout>
      </c:layout>
      <c:overlay val="0"/>
    </c:title>
    <c:autoTitleDeleted val="0"/>
    <c:view3D>
      <c:rotX val="15"/>
      <c:rotY val="1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3.0889892658383128E-2"/>
                  <c:y val="-6.971678516690314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2202110348212852E-2"/>
                  <c:y val="-4.647785677793536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028656076085209E-2"/>
                  <c:y val="-1.39433570333806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6063346930510753E-2"/>
                  <c:y val="-9.295571355587001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063346930510753E-2"/>
                  <c:y val="-4.647785677793536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028656076085209E-2"/>
                  <c:y val="-6.971678516690314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167419493787315E-2"/>
                  <c:y val="-6.971678516690314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993965221659711E-2"/>
                  <c:y val="4.2604209878972798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993965221659683E-2"/>
                  <c:y val="-2.323892838896769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92458351280862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82051094953204E-2"/>
                  <c:y val="-4.64778567779353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'Participación Ciudadana'!$D$6:$O$6</c:f>
              <c:strCache>
                <c:ptCount val="12"/>
                <c:pt idx="0">
                  <c:v>28/01/2016</c:v>
                </c:pt>
                <c:pt idx="1">
                  <c:v>26/02/2016</c:v>
                </c:pt>
                <c:pt idx="2">
                  <c:v>07/03/2016</c:v>
                </c:pt>
                <c:pt idx="3">
                  <c:v>28/04/2016</c:v>
                </c:pt>
                <c:pt idx="4">
                  <c:v>25/05/2016</c:v>
                </c:pt>
                <c:pt idx="5">
                  <c:v>Junio</c:v>
                </c:pt>
                <c:pt idx="6">
                  <c:v>05/07/2016</c:v>
                </c:pt>
                <c:pt idx="7">
                  <c:v>04/08/2016</c:v>
                </c:pt>
                <c:pt idx="8">
                  <c:v>20/09/2016</c:v>
                </c:pt>
                <c:pt idx="9">
                  <c:v>26/10/2016</c:v>
                </c:pt>
                <c:pt idx="10">
                  <c:v>30/11/2016</c:v>
                </c:pt>
                <c:pt idx="11">
                  <c:v>12/12/2016</c:v>
                </c:pt>
              </c:strCache>
            </c:strRef>
          </c:cat>
          <c:val>
            <c:numRef>
              <c:f>'Participación Ciudadana'!$D$13:$O$13</c:f>
              <c:numCache>
                <c:formatCode>0</c:formatCode>
                <c:ptCount val="12"/>
                <c:pt idx="0">
                  <c:v>66.666666666666657</c:v>
                </c:pt>
                <c:pt idx="1">
                  <c:v>66.666666666666657</c:v>
                </c:pt>
                <c:pt idx="2">
                  <c:v>66.666666666666657</c:v>
                </c:pt>
                <c:pt idx="3">
                  <c:v>66.666666666666657</c:v>
                </c:pt>
                <c:pt idx="4">
                  <c:v>83.333333333333343</c:v>
                </c:pt>
                <c:pt idx="5">
                  <c:v>0</c:v>
                </c:pt>
                <c:pt idx="6">
                  <c:v>83.333333333333343</c:v>
                </c:pt>
                <c:pt idx="7">
                  <c:v>83.333333333333343</c:v>
                </c:pt>
                <c:pt idx="8">
                  <c:v>66.666666666666657</c:v>
                </c:pt>
                <c:pt idx="9">
                  <c:v>66.666666666666657</c:v>
                </c:pt>
                <c:pt idx="10">
                  <c:v>66.666666666666657</c:v>
                </c:pt>
                <c:pt idx="11">
                  <c:v>83.333333333333343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77-46B7-A471-29758FA6CF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8956552"/>
        <c:axId val="198956944"/>
        <c:axId val="0"/>
      </c:bar3DChart>
      <c:catAx>
        <c:axId val="1989565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8956944"/>
        <c:crosses val="autoZero"/>
        <c:auto val="1"/>
        <c:lblAlgn val="ctr"/>
        <c:lblOffset val="100"/>
        <c:noMultiLvlLbl val="0"/>
      </c:catAx>
      <c:valAx>
        <c:axId val="198956944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crossAx val="198956552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13</xdr:row>
      <xdr:rowOff>138113</xdr:rowOff>
    </xdr:from>
    <xdr:to>
      <xdr:col>16</xdr:col>
      <xdr:colOff>690562</xdr:colOff>
      <xdr:row>30</xdr:row>
      <xdr:rowOff>152137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5</xdr:col>
      <xdr:colOff>59531</xdr:colOff>
      <xdr:row>31</xdr:row>
      <xdr:rowOff>104775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2301875</xdr:colOff>
      <xdr:row>32</xdr:row>
      <xdr:rowOff>0</xdr:rowOff>
    </xdr:from>
    <xdr:to>
      <xdr:col>13</xdr:col>
      <xdr:colOff>87313</xdr:colOff>
      <xdr:row>60</xdr:row>
      <xdr:rowOff>130968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583407</xdr:colOff>
      <xdr:row>0</xdr:row>
      <xdr:rowOff>273844</xdr:rowOff>
    </xdr:from>
    <xdr:to>
      <xdr:col>2</xdr:col>
      <xdr:colOff>357188</xdr:colOff>
      <xdr:row>3</xdr:row>
      <xdr:rowOff>71437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8557" y="273844"/>
          <a:ext cx="1221581" cy="1293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-1</xdr:colOff>
      <xdr:row>0</xdr:row>
      <xdr:rowOff>285751</xdr:rowOff>
    </xdr:from>
    <xdr:to>
      <xdr:col>13</xdr:col>
      <xdr:colOff>309562</xdr:colOff>
      <xdr:row>3</xdr:row>
      <xdr:rowOff>83344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4599" y="285751"/>
          <a:ext cx="1223963" cy="1293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apopan.gob.mx/wp-content/uploads/2016/07/Acta-de-la-Sesi&#243;n-de-17-de-Junio-de-2016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4"/>
  <sheetViews>
    <sheetView tabSelected="1" zoomScale="80" zoomScaleNormal="80" zoomScaleSheetLayoutView="70" workbookViewId="0">
      <selection activeCell="Q13" sqref="Q13"/>
    </sheetView>
  </sheetViews>
  <sheetFormatPr baseColWidth="10" defaultColWidth="11.42578125" defaultRowHeight="15" x14ac:dyDescent="0.25"/>
  <cols>
    <col min="1" max="1" width="46.5703125" style="12" customWidth="1"/>
    <col min="2" max="2" width="21.7109375" style="12" customWidth="1"/>
    <col min="3" max="3" width="17.42578125" style="12" customWidth="1"/>
    <col min="4" max="11" width="14.7109375" style="12" customWidth="1"/>
    <col min="12" max="17" width="13.7109375" style="12" customWidth="1"/>
  </cols>
  <sheetData>
    <row r="1" spans="1:17" ht="41.2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</row>
    <row r="2" spans="1:17" ht="39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/>
    </row>
    <row r="3" spans="1:17" ht="37.5" customHeight="1" x14ac:dyDescent="0.25">
      <c r="A3" s="18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</row>
    <row r="4" spans="1:17" ht="36" customHeight="1" x14ac:dyDescent="0.25">
      <c r="A4" s="21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</row>
    <row r="5" spans="1:17" ht="21.75" customHeight="1" x14ac:dyDescent="0.25">
      <c r="A5" s="24" t="s">
        <v>4</v>
      </c>
      <c r="B5" s="24" t="s">
        <v>5</v>
      </c>
      <c r="C5" s="24" t="s">
        <v>6</v>
      </c>
      <c r="D5" s="24" t="s">
        <v>7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56.25" customHeight="1" x14ac:dyDescent="0.25">
      <c r="A6" s="24"/>
      <c r="B6" s="24"/>
      <c r="C6" s="24"/>
      <c r="D6" s="1">
        <v>42397</v>
      </c>
      <c r="E6" s="1">
        <v>42426</v>
      </c>
      <c r="F6" s="1">
        <v>42436</v>
      </c>
      <c r="G6" s="1">
        <v>42488</v>
      </c>
      <c r="H6" s="1">
        <v>42515</v>
      </c>
      <c r="I6" s="2" t="s">
        <v>8</v>
      </c>
      <c r="J6" s="1">
        <v>42556</v>
      </c>
      <c r="K6" s="1">
        <v>42586</v>
      </c>
      <c r="L6" s="1">
        <v>42633</v>
      </c>
      <c r="M6" s="1">
        <v>42669</v>
      </c>
      <c r="N6" s="1">
        <v>42704</v>
      </c>
      <c r="O6" s="1">
        <v>42716</v>
      </c>
      <c r="P6" s="3" t="s">
        <v>9</v>
      </c>
      <c r="Q6" s="3" t="s">
        <v>10</v>
      </c>
    </row>
    <row r="7" spans="1:17" ht="30" customHeight="1" x14ac:dyDescent="0.25">
      <c r="A7" s="4" t="s">
        <v>11</v>
      </c>
      <c r="B7" s="5" t="s">
        <v>12</v>
      </c>
      <c r="C7" s="5" t="s">
        <v>13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25" t="s">
        <v>23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6">
        <f>SUM(D7:O7)</f>
        <v>11</v>
      </c>
      <c r="Q7" s="7">
        <f>(P7*100)/($P$7)</f>
        <v>100</v>
      </c>
    </row>
    <row r="8" spans="1:17" ht="30" customHeight="1" x14ac:dyDescent="0.25">
      <c r="A8" s="4" t="s">
        <v>14</v>
      </c>
      <c r="B8" s="5" t="s">
        <v>15</v>
      </c>
      <c r="C8" s="5" t="s">
        <v>13</v>
      </c>
      <c r="D8" s="5">
        <v>0</v>
      </c>
      <c r="E8" s="5">
        <v>1</v>
      </c>
      <c r="F8" s="5">
        <v>1</v>
      </c>
      <c r="G8" s="5">
        <v>1</v>
      </c>
      <c r="H8" s="5">
        <v>0</v>
      </c>
      <c r="I8" s="26"/>
      <c r="J8" s="5">
        <v>0</v>
      </c>
      <c r="K8" s="5">
        <v>0</v>
      </c>
      <c r="L8" s="5">
        <v>1</v>
      </c>
      <c r="M8" s="5">
        <v>1</v>
      </c>
      <c r="N8" s="5">
        <v>0</v>
      </c>
      <c r="O8" s="5">
        <v>1</v>
      </c>
      <c r="P8" s="6">
        <f t="shared" ref="P8:P12" si="0">SUM(D8:O8)</f>
        <v>6</v>
      </c>
      <c r="Q8" s="7">
        <f t="shared" ref="Q8:Q12" si="1">(P8*100)/($P$7)</f>
        <v>54.545454545454547</v>
      </c>
    </row>
    <row r="9" spans="1:17" ht="30" customHeight="1" x14ac:dyDescent="0.25">
      <c r="A9" s="4" t="s">
        <v>16</v>
      </c>
      <c r="B9" s="5" t="s">
        <v>15</v>
      </c>
      <c r="C9" s="5" t="s">
        <v>13</v>
      </c>
      <c r="D9" s="5">
        <v>0</v>
      </c>
      <c r="E9" s="5">
        <v>1</v>
      </c>
      <c r="F9" s="5">
        <v>1</v>
      </c>
      <c r="G9" s="5">
        <v>0</v>
      </c>
      <c r="H9" s="5">
        <v>1</v>
      </c>
      <c r="I9" s="26"/>
      <c r="J9" s="5">
        <v>1</v>
      </c>
      <c r="K9" s="5">
        <v>1</v>
      </c>
      <c r="L9" s="5">
        <v>1</v>
      </c>
      <c r="M9" s="5">
        <v>1</v>
      </c>
      <c r="N9" s="5">
        <v>0</v>
      </c>
      <c r="O9" s="5">
        <v>1</v>
      </c>
      <c r="P9" s="6">
        <f t="shared" si="0"/>
        <v>8</v>
      </c>
      <c r="Q9" s="7">
        <f t="shared" si="1"/>
        <v>72.727272727272734</v>
      </c>
    </row>
    <row r="10" spans="1:17" ht="30" customHeight="1" x14ac:dyDescent="0.25">
      <c r="A10" s="4" t="s">
        <v>17</v>
      </c>
      <c r="B10" s="5" t="s">
        <v>15</v>
      </c>
      <c r="C10" s="5" t="s">
        <v>13</v>
      </c>
      <c r="D10" s="5">
        <v>1</v>
      </c>
      <c r="E10" s="5">
        <v>0</v>
      </c>
      <c r="F10" s="5">
        <v>1</v>
      </c>
      <c r="G10" s="5">
        <v>1</v>
      </c>
      <c r="H10" s="5">
        <v>1</v>
      </c>
      <c r="I10" s="26"/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6">
        <f t="shared" si="0"/>
        <v>10</v>
      </c>
      <c r="Q10" s="7">
        <f t="shared" si="1"/>
        <v>90.909090909090907</v>
      </c>
    </row>
    <row r="11" spans="1:17" ht="30" customHeight="1" x14ac:dyDescent="0.25">
      <c r="A11" s="4" t="s">
        <v>18</v>
      </c>
      <c r="B11" s="5" t="s">
        <v>15</v>
      </c>
      <c r="C11" s="5" t="s">
        <v>19</v>
      </c>
      <c r="D11" s="5">
        <v>1</v>
      </c>
      <c r="E11" s="5">
        <v>0</v>
      </c>
      <c r="F11" s="5">
        <v>0</v>
      </c>
      <c r="G11" s="5">
        <v>0</v>
      </c>
      <c r="H11" s="5">
        <v>1</v>
      </c>
      <c r="I11" s="26"/>
      <c r="J11" s="5">
        <v>1</v>
      </c>
      <c r="K11" s="5">
        <v>1</v>
      </c>
      <c r="L11" s="5">
        <v>0</v>
      </c>
      <c r="M11" s="5">
        <v>0</v>
      </c>
      <c r="N11" s="5">
        <v>1</v>
      </c>
      <c r="O11" s="5">
        <v>1</v>
      </c>
      <c r="P11" s="6">
        <f t="shared" si="0"/>
        <v>6</v>
      </c>
      <c r="Q11" s="7">
        <f t="shared" si="1"/>
        <v>54.545454545454547</v>
      </c>
    </row>
    <row r="12" spans="1:17" ht="30" customHeight="1" x14ac:dyDescent="0.25">
      <c r="A12" s="4" t="s">
        <v>20</v>
      </c>
      <c r="B12" s="5" t="s">
        <v>15</v>
      </c>
      <c r="C12" s="5" t="s">
        <v>21</v>
      </c>
      <c r="D12" s="5">
        <v>1</v>
      </c>
      <c r="E12" s="5">
        <v>1</v>
      </c>
      <c r="F12" s="5">
        <v>0</v>
      </c>
      <c r="G12" s="5">
        <v>1</v>
      </c>
      <c r="H12" s="5">
        <v>1</v>
      </c>
      <c r="I12" s="27"/>
      <c r="J12" s="5">
        <v>1</v>
      </c>
      <c r="K12" s="5">
        <v>1</v>
      </c>
      <c r="L12" s="5">
        <v>0</v>
      </c>
      <c r="M12" s="5">
        <v>0</v>
      </c>
      <c r="N12" s="5">
        <v>1</v>
      </c>
      <c r="O12" s="5">
        <v>0</v>
      </c>
      <c r="P12" s="6">
        <f t="shared" si="0"/>
        <v>7</v>
      </c>
      <c r="Q12" s="7">
        <f t="shared" si="1"/>
        <v>63.636363636363633</v>
      </c>
    </row>
    <row r="13" spans="1:17" ht="29.25" customHeight="1" x14ac:dyDescent="0.25">
      <c r="A13" s="14" t="s">
        <v>22</v>
      </c>
      <c r="B13" s="14"/>
      <c r="C13" s="14"/>
      <c r="D13" s="8">
        <f>SUM(D7:D12)/6*100</f>
        <v>66.666666666666657</v>
      </c>
      <c r="E13" s="8">
        <f>SUM(E7:E12)/6*100</f>
        <v>66.666666666666657</v>
      </c>
      <c r="F13" s="8">
        <f>SUM(F7:F12)/6*100</f>
        <v>66.666666666666657</v>
      </c>
      <c r="G13" s="8">
        <f>SUM(G7:G12)/6*100</f>
        <v>66.666666666666657</v>
      </c>
      <c r="H13" s="8">
        <f>SUM(H7:H12)/6*100</f>
        <v>83.333333333333343</v>
      </c>
      <c r="I13" s="8">
        <f t="shared" ref="E13:M13" si="2">SUM(I7:I12)/6*100</f>
        <v>0</v>
      </c>
      <c r="J13" s="8">
        <f>SUM(J7:J12)/6*100</f>
        <v>83.333333333333343</v>
      </c>
      <c r="K13" s="8">
        <f>SUM(K7:K12)/6*100</f>
        <v>83.333333333333343</v>
      </c>
      <c r="L13" s="8">
        <f>SUM(L7:L12)/6*100</f>
        <v>66.666666666666657</v>
      </c>
      <c r="M13" s="8">
        <f>SUM(M7:M12)/6*100</f>
        <v>66.666666666666657</v>
      </c>
      <c r="N13" s="8">
        <f>SUM(N7:N12)/6*100</f>
        <v>66.666666666666657</v>
      </c>
      <c r="O13" s="8">
        <f>SUM(O7:O12)/6*100</f>
        <v>83.333333333333343</v>
      </c>
      <c r="P13" s="9"/>
      <c r="Q13" s="10">
        <f>SUM(Q7:Q12)/6</f>
        <v>72.727272727272734</v>
      </c>
    </row>
    <row r="14" spans="1:17" x14ac:dyDescent="0.25">
      <c r="A14" s="11"/>
      <c r="B14" s="11"/>
      <c r="C14" s="11"/>
      <c r="D14" s="11"/>
      <c r="E14" s="11"/>
      <c r="F14" s="11"/>
      <c r="G14" s="11"/>
      <c r="H14" s="11"/>
      <c r="I14" s="11"/>
    </row>
    <row r="15" spans="1:17" x14ac:dyDescent="0.25">
      <c r="A15" s="11"/>
      <c r="B15" s="11"/>
      <c r="C15" s="11"/>
      <c r="D15" s="11"/>
      <c r="E15" s="11"/>
      <c r="F15" s="11"/>
      <c r="G15" s="11"/>
      <c r="H15" s="11"/>
      <c r="I15" s="11"/>
    </row>
    <row r="16" spans="1:17" x14ac:dyDescent="0.25">
      <c r="F16" s="11"/>
      <c r="G16" s="11"/>
    </row>
    <row r="17" spans="6:7" x14ac:dyDescent="0.25">
      <c r="F17" s="11"/>
      <c r="G17" s="11"/>
    </row>
    <row r="18" spans="6:7" x14ac:dyDescent="0.25">
      <c r="F18" s="11"/>
      <c r="G18" s="11"/>
    </row>
    <row r="19" spans="6:7" x14ac:dyDescent="0.25">
      <c r="F19" s="11"/>
      <c r="G19" s="11"/>
    </row>
    <row r="20" spans="6:7" x14ac:dyDescent="0.25">
      <c r="F20" s="11"/>
      <c r="G20" s="11"/>
    </row>
    <row r="21" spans="6:7" x14ac:dyDescent="0.25">
      <c r="F21" s="11"/>
      <c r="G21" s="11"/>
    </row>
    <row r="22" spans="6:7" x14ac:dyDescent="0.25">
      <c r="F22" s="11"/>
      <c r="G22" s="11"/>
    </row>
    <row r="23" spans="6:7" x14ac:dyDescent="0.25">
      <c r="F23" s="11"/>
      <c r="G23" s="11"/>
    </row>
    <row r="24" spans="6:7" x14ac:dyDescent="0.25">
      <c r="F24" s="11"/>
      <c r="G24" s="11"/>
    </row>
    <row r="25" spans="6:7" x14ac:dyDescent="0.25">
      <c r="F25" s="11"/>
      <c r="G25" s="11"/>
    </row>
    <row r="26" spans="6:7" x14ac:dyDescent="0.25">
      <c r="F26" s="11"/>
      <c r="G26" s="11"/>
    </row>
    <row r="27" spans="6:7" x14ac:dyDescent="0.25">
      <c r="F27" s="11"/>
      <c r="G27" s="11"/>
    </row>
    <row r="28" spans="6:7" x14ac:dyDescent="0.25">
      <c r="F28" s="11"/>
      <c r="G28" s="11"/>
    </row>
    <row r="29" spans="6:7" x14ac:dyDescent="0.25">
      <c r="F29" s="11"/>
      <c r="G29" s="11"/>
    </row>
    <row r="30" spans="6:7" x14ac:dyDescent="0.25">
      <c r="F30" s="11"/>
      <c r="G30" s="11"/>
    </row>
    <row r="31" spans="6:7" x14ac:dyDescent="0.25">
      <c r="F31" s="11"/>
      <c r="G31" s="11"/>
    </row>
    <row r="34" spans="15:15" x14ac:dyDescent="0.25">
      <c r="O34" s="13"/>
    </row>
  </sheetData>
  <mergeCells count="10">
    <mergeCell ref="A13:C13"/>
    <mergeCell ref="A1:Q1"/>
    <mergeCell ref="A2:Q2"/>
    <mergeCell ref="A3:Q3"/>
    <mergeCell ref="A4:Q4"/>
    <mergeCell ref="A5:A6"/>
    <mergeCell ref="B5:B6"/>
    <mergeCell ref="C5:C6"/>
    <mergeCell ref="D5:Q5"/>
    <mergeCell ref="I7:I12"/>
  </mergeCells>
  <hyperlinks>
    <hyperlink ref="I7:I12" r:id="rId1" display="Sesión cancelada por falta de Quórum"/>
  </hyperlinks>
  <pageMargins left="0.7" right="0.7" top="0.75" bottom="0.75" header="0.3" footer="0.3"/>
  <pageSetup paperSize="5" scale="45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Participación Ciudadana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Rocio Selene Aceves Ramirez</cp:lastModifiedBy>
  <dcterms:created xsi:type="dcterms:W3CDTF">2016-03-18T17:00:36Z</dcterms:created>
  <dcterms:modified xsi:type="dcterms:W3CDTF">2017-01-23T23:18:34Z</dcterms:modified>
</cp:coreProperties>
</file>