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90" windowHeight="7755"/>
  </bookViews>
  <sheets>
    <sheet name="Estadistica de Asistencia" sheetId="1" r:id="rId1"/>
  </sheets>
  <calcPr calcId="125725"/>
</workbook>
</file>

<file path=xl/calcChain.xml><?xml version="1.0" encoding="utf-8"?>
<calcChain xmlns="http://schemas.openxmlformats.org/spreadsheetml/2006/main">
  <c r="E16" i="1"/>
  <c r="F16"/>
  <c r="G16"/>
  <c r="H16"/>
  <c r="I16"/>
  <c r="J16"/>
  <c r="K16"/>
  <c r="L16"/>
  <c r="M16"/>
  <c r="D16"/>
  <c r="N16"/>
  <c r="O16"/>
  <c r="P7"/>
  <c r="Q7" s="1"/>
  <c r="P8"/>
  <c r="P9"/>
  <c r="P10"/>
  <c r="P11"/>
  <c r="P12"/>
  <c r="P13"/>
  <c r="P14"/>
  <c r="P15"/>
  <c r="Q13" l="1"/>
  <c r="Q10"/>
  <c r="Q12"/>
  <c r="Q14"/>
  <c r="Q11"/>
  <c r="Q8"/>
  <c r="Q15"/>
  <c r="Q9"/>
</calcChain>
</file>

<file path=xl/comments1.xml><?xml version="1.0" encoding="utf-8"?>
<comments xmlns="http://schemas.openxmlformats.org/spreadsheetml/2006/main">
  <authors>
    <author>Rocio Selene Aceves Ramirez</author>
    <author>smarquez</author>
  </authors>
  <commentList>
    <comment ref="D8" authorId="0">
      <text>
        <r>
          <rPr>
            <b/>
            <sz val="9"/>
            <color indexed="81"/>
            <rFont val="Tahoma"/>
            <family val="2"/>
          </rPr>
          <t>ausencia justificada</t>
        </r>
      </text>
    </comment>
    <comment ref="E9" authorId="0">
      <text>
        <r>
          <rPr>
            <b/>
            <sz val="9"/>
            <color indexed="81"/>
            <rFont val="Tahoma"/>
            <family val="2"/>
          </rPr>
          <t xml:space="preserve">
ausencia justificada</t>
        </r>
      </text>
    </comment>
    <comment ref="E11" authorId="0">
      <text>
        <r>
          <rPr>
            <b/>
            <sz val="9"/>
            <color indexed="81"/>
            <rFont val="Tahoma"/>
            <family val="2"/>
          </rPr>
          <t xml:space="preserve">
ausencia justificada</t>
        </r>
      </text>
    </comment>
    <comment ref="O12" authorId="1">
      <text>
        <r>
          <rPr>
            <sz val="9"/>
            <color indexed="81"/>
            <rFont val="Tahoma"/>
            <family val="2"/>
          </rPr>
          <t xml:space="preserve">Ausencia justificada
</t>
        </r>
      </text>
    </comment>
    <comment ref="O13" authorId="1">
      <text>
        <r>
          <rPr>
            <sz val="9"/>
            <color indexed="81"/>
            <rFont val="Tahoma"/>
            <family val="2"/>
          </rPr>
          <t xml:space="preserve">Ausencia justificada
</t>
        </r>
      </text>
    </comment>
    <comment ref="D14" authorId="0">
      <text>
        <r>
          <rPr>
            <b/>
            <sz val="9"/>
            <color indexed="81"/>
            <rFont val="Tahoma"/>
            <family val="2"/>
          </rPr>
          <t>ausencia justificada</t>
        </r>
      </text>
    </comment>
    <comment ref="E14" authorId="0">
      <text>
        <r>
          <rPr>
            <b/>
            <sz val="9"/>
            <color indexed="81"/>
            <rFont val="Tahoma"/>
            <family val="2"/>
          </rPr>
          <t xml:space="preserve">
ausencia justificada</t>
        </r>
      </text>
    </comment>
  </commentList>
</comments>
</file>

<file path=xl/sharedStrings.xml><?xml version="1.0" encoding="utf-8"?>
<sst xmlns="http://schemas.openxmlformats.org/spreadsheetml/2006/main" count="39" uniqueCount="27">
  <si>
    <t>AYUNTAMIENTO DE ZAPOPAN, JALISCO</t>
  </si>
  <si>
    <t>DIRECCIÓN DE TRANSPARENCIA Y BUENAS PRÁCTICAS</t>
  </si>
  <si>
    <t>ESTADÍSTICA DE ASISTENCIA COMISIONES EDILICIAS 2016</t>
  </si>
  <si>
    <t>COMISIÓN EDILICIA DE DESARROLLO SOCIAL Y HUMANO</t>
  </si>
  <si>
    <t>NOMBRE DE REGIDOR (A)</t>
  </si>
  <si>
    <t>CARGO</t>
  </si>
  <si>
    <t>FRACCIÓN PARTIDISTA</t>
  </si>
  <si>
    <t>ASISTENCIA</t>
  </si>
  <si>
    <t>Total de asistencias</t>
  </si>
  <si>
    <t>Porcentaje de Asistencia por regidor</t>
  </si>
  <si>
    <t>ANA LIDIA SANDOVAL GARCÍA</t>
  </si>
  <si>
    <t>Presidente</t>
  </si>
  <si>
    <t>MC</t>
  </si>
  <si>
    <t>LAURA GABRIELA CÁRDENAS RODRÍGUEZ</t>
  </si>
  <si>
    <t>Integrante</t>
  </si>
  <si>
    <t>TZITZI SANTILLÁN HERNÁNDEZ</t>
  </si>
  <si>
    <t>JOSÉ HIRAM TORRES SALCEDO</t>
  </si>
  <si>
    <t>MYRIAM PAOLA ABUNDIS VÁZQUEZ</t>
  </si>
  <si>
    <t>XAVIER MARCONI MONTERO VILLANUEVA</t>
  </si>
  <si>
    <t>PRI</t>
  </si>
  <si>
    <t>ERIKA EUGENIA FÉLIX ÁNGELES</t>
  </si>
  <si>
    <t>PAN</t>
  </si>
  <si>
    <t>MICHELLE LEAÑO ACEVES</t>
  </si>
  <si>
    <t>PVEM</t>
  </si>
  <si>
    <t>MARIO ALBERTO RODRÍGUEZ CARRILLO</t>
  </si>
  <si>
    <t>% TOTAL DE ASISTENCIA POR SESIÓN</t>
  </si>
  <si>
    <t>No es integrante de la Comisión por acuerdo del Ayuntamiento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</si>
</sst>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9"/>
      <name val="Century Gothic"/>
      <family val="2"/>
    </font>
    <font>
      <sz val="9"/>
      <name val="Century Gothic"/>
      <family val="2"/>
    </font>
    <font>
      <b/>
      <sz val="9"/>
      <color indexed="81"/>
      <name val="Tahoma"/>
      <family val="2"/>
    </font>
    <font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9"/>
      <color theme="10"/>
      <name val="Century Gothic"/>
      <family val="2"/>
    </font>
    <font>
      <b/>
      <sz val="14"/>
      <color theme="1"/>
      <name val="Century Gothic"/>
      <family val="2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6" fillId="0" borderId="0" applyNumberFormat="0" applyFill="0" applyBorder="0" applyAlignment="0" applyProtection="0"/>
  </cellStyleXfs>
  <cellXfs count="25">
    <xf numFmtId="0" fontId="0" fillId="0" borderId="0" xfId="0"/>
    <xf numFmtId="0" fontId="1" fillId="3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1" fontId="2" fillId="0" borderId="2" xfId="0" applyNumberFormat="1" applyFont="1" applyFill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/>
    </xf>
    <xf numFmtId="14" fontId="1" fillId="4" borderId="2" xfId="0" applyNumberFormat="1" applyFont="1" applyFill="1" applyBorder="1" applyAlignment="1">
      <alignment horizontal="center" vertical="center" wrapText="1"/>
    </xf>
    <xf numFmtId="0" fontId="5" fillId="5" borderId="0" xfId="0" applyFont="1" applyFill="1"/>
    <xf numFmtId="0" fontId="1" fillId="5" borderId="2" xfId="0" applyFont="1" applyFill="1" applyBorder="1" applyAlignment="1">
      <alignment horizontal="center" vertical="center"/>
    </xf>
    <xf numFmtId="0" fontId="7" fillId="5" borderId="2" xfId="2" applyFont="1" applyFill="1" applyBorder="1" applyAlignment="1">
      <alignment horizontal="left" vertical="center"/>
    </xf>
    <xf numFmtId="0" fontId="1" fillId="5" borderId="10" xfId="0" applyFont="1" applyFill="1" applyBorder="1" applyAlignment="1">
      <alignment vertical="center"/>
    </xf>
    <xf numFmtId="0" fontId="1" fillId="5" borderId="11" xfId="0" applyFont="1" applyFill="1" applyBorder="1" applyAlignment="1">
      <alignment vertical="center"/>
    </xf>
    <xf numFmtId="0" fontId="1" fillId="5" borderId="12" xfId="0" applyFont="1" applyFill="1" applyBorder="1" applyAlignment="1">
      <alignment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5"/>
  <c:chart>
    <c:title>
      <c:tx>
        <c:rich>
          <a:bodyPr/>
          <a:lstStyle/>
          <a:p>
            <a:pPr algn="r">
              <a:defRPr/>
            </a:pPr>
            <a:r>
              <a:rPr lang="es-MX" sz="1000" b="1" i="0" baseline="0">
                <a:effectLst/>
                <a:latin typeface="Century Gothic" pitchFamily="34" charset="0"/>
              </a:rPr>
              <a:t>ASISTENCIA </a:t>
            </a:r>
            <a:endParaRPr lang="es-MX" sz="1000">
              <a:effectLst/>
              <a:latin typeface="Century Gothic" pitchFamily="34" charset="0"/>
            </a:endParaRPr>
          </a:p>
          <a:p>
            <a:pPr algn="r">
              <a:defRPr/>
            </a:pPr>
            <a:r>
              <a:rPr lang="es-MX" sz="1000" b="1" i="0" baseline="0">
                <a:effectLst/>
                <a:latin typeface="Century Gothic" pitchFamily="34" charset="0"/>
              </a:rPr>
              <a:t>COMISIÓN EDILICIA DE DESARROLLO SOCIAL Y HUMANO</a:t>
            </a:r>
            <a:endParaRPr lang="es-MX" sz="1000">
              <a:effectLst/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55068414352397665"/>
          <c:y val="7.0717712010137023E-3"/>
        </c:manualLayout>
      </c:layout>
    </c:title>
    <c:plotArea>
      <c:layout/>
      <c:barChart>
        <c:barDir val="bar"/>
        <c:grouping val="clustered"/>
        <c:ser>
          <c:idx val="0"/>
          <c:order val="0"/>
          <c:spPr>
            <a:ln>
              <a:solidFill>
                <a:schemeClr val="tx1"/>
              </a:solidFill>
            </a:ln>
          </c:spPr>
          <c:dPt>
            <c:idx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</c:dPt>
          <c:dPt>
            <c:idx val="1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</c:dPt>
          <c:dPt>
            <c:idx val="2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</c:dPt>
          <c:dPt>
            <c:idx val="3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</c:dPt>
          <c:dPt>
            <c:idx val="4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tx1"/>
                </a:solidFill>
              </a:ln>
            </c:spPr>
          </c:dPt>
          <c:dPt>
            <c:idx val="5"/>
            <c:spPr>
              <a:solidFill>
                <a:srgbClr val="C00000"/>
              </a:solidFill>
              <a:ln>
                <a:solidFill>
                  <a:schemeClr val="tx1"/>
                </a:solidFill>
              </a:ln>
            </c:spPr>
          </c:dPt>
          <c:dPt>
            <c:idx val="6"/>
            <c:spPr>
              <a:solidFill>
                <a:srgbClr val="0070C0"/>
              </a:solidFill>
              <a:ln>
                <a:solidFill>
                  <a:schemeClr val="tx1"/>
                </a:solidFill>
              </a:ln>
            </c:spPr>
          </c:dPt>
          <c:dPt>
            <c:idx val="7"/>
            <c:spPr>
              <a:solidFill>
                <a:schemeClr val="accent3">
                  <a:lumMod val="75000"/>
                </a:schemeClr>
              </a:solidFill>
              <a:ln>
                <a:solidFill>
                  <a:schemeClr val="tx1"/>
                </a:solidFill>
              </a:ln>
            </c:spPr>
          </c:dPt>
          <c:dPt>
            <c:idx val="8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</c:dPt>
          <c:cat>
            <c:strRef>
              <c:f>'Estadistica de Asistencia'!$A$7:$A$15</c:f>
              <c:strCache>
                <c:ptCount val="9"/>
                <c:pt idx="0">
                  <c:v>ANA LIDIA SANDOVAL GARCÍA</c:v>
                </c:pt>
                <c:pt idx="1">
                  <c:v>LAURA GABRIELA CÁRDENAS RODRÍGUEZ</c:v>
                </c:pt>
                <c:pt idx="2">
                  <c:v>TZITZI SANTILLÁN HERNÁNDEZ</c:v>
                </c:pt>
                <c:pt idx="3">
                  <c:v>JOSÉ HIRAM TORRES SALCEDO</c:v>
                </c:pt>
                <c:pt idx="4">
                  <c:v>MYRIAM PAOLA ABUNDIS VÁZQUEZ</c:v>
                </c:pt>
                <c:pt idx="5">
                  <c:v>XAVIER MARCONI MONTERO VILLANUEVA</c:v>
                </c:pt>
                <c:pt idx="6">
                  <c:v>ERIKA EUGENIA FÉLIX ÁNGELES</c:v>
                </c:pt>
                <c:pt idx="7">
                  <c:v>MICHELLE LEAÑO ACEVES</c:v>
                </c:pt>
                <c:pt idx="8">
                  <c:v>MARIO ALBERTO RODRÍGUEZ CARRILLO</c:v>
                </c:pt>
              </c:strCache>
            </c:strRef>
          </c:cat>
          <c:val>
            <c:numRef>
              <c:f>'Estadistica de Asistencia'!$P$7:$P$15</c:f>
              <c:numCache>
                <c:formatCode>General</c:formatCode>
                <c:ptCount val="9"/>
                <c:pt idx="0">
                  <c:v>12</c:v>
                </c:pt>
                <c:pt idx="1">
                  <c:v>9</c:v>
                </c:pt>
                <c:pt idx="2">
                  <c:v>11</c:v>
                </c:pt>
                <c:pt idx="3">
                  <c:v>12</c:v>
                </c:pt>
                <c:pt idx="4">
                  <c:v>8</c:v>
                </c:pt>
                <c:pt idx="5">
                  <c:v>9</c:v>
                </c:pt>
                <c:pt idx="6">
                  <c:v>8</c:v>
                </c:pt>
                <c:pt idx="7">
                  <c:v>3</c:v>
                </c:pt>
                <c:pt idx="8">
                  <c:v>10</c:v>
                </c:pt>
              </c:numCache>
            </c:numRef>
          </c:val>
        </c:ser>
        <c:axId val="122564992"/>
        <c:axId val="122566528"/>
      </c:barChart>
      <c:catAx>
        <c:axId val="122564992"/>
        <c:scaling>
          <c:orientation val="minMax"/>
        </c:scaling>
        <c:axPos val="l"/>
        <c:numFmt formatCode="General" sourceLinked="1"/>
        <c:tickLblPos val="nextTo"/>
        <c:txPr>
          <a:bodyPr/>
          <a:lstStyle/>
          <a:p>
            <a:pPr>
              <a:defRPr sz="900"/>
            </a:pPr>
            <a:endParaRPr lang="es-MX"/>
          </a:p>
        </c:txPr>
        <c:crossAx val="122566528"/>
        <c:crosses val="autoZero"/>
        <c:auto val="1"/>
        <c:lblAlgn val="ctr"/>
        <c:lblOffset val="100"/>
        <c:tickLblSkip val="1"/>
      </c:catAx>
      <c:valAx>
        <c:axId val="122566528"/>
        <c:scaling>
          <c:orientation val="minMax"/>
          <c:max val="12"/>
          <c:min val="0"/>
        </c:scaling>
        <c:axPos val="b"/>
        <c:majorGridlines/>
        <c:numFmt formatCode="General" sourceLinked="1"/>
        <c:tickLblPos val="nextTo"/>
        <c:crossAx val="122564992"/>
        <c:crosses val="autoZero"/>
        <c:crossBetween val="between"/>
        <c:majorUnit val="1"/>
      </c:valAx>
    </c:plotArea>
    <c:plotVisOnly val="1"/>
    <c:dispBlanksAs val="gap"/>
  </c:chart>
  <c:spPr>
    <a:ln>
      <a:noFill/>
    </a:ln>
  </c:spPr>
  <c:txPr>
    <a:bodyPr/>
    <a:lstStyle/>
    <a:p>
      <a:pPr>
        <a:defRPr baseline="0">
          <a:latin typeface="Century Gothic" pitchFamily="34" charset="0"/>
        </a:defRPr>
      </a:pPr>
      <a:endParaRPr lang="es-MX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PORCENTAJE DE ASISTENCIA POR REGIDOR</a:t>
            </a:r>
            <a:r>
              <a:rPr lang="es-MX" sz="1000" baseline="0">
                <a:latin typeface="Century Gothic" pitchFamily="34" charset="0"/>
              </a:rPr>
              <a:t> 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COMISIÓN EDILICIA DE DESARROLLO</a:t>
            </a:r>
            <a:r>
              <a:rPr lang="es-MX" sz="1000" baseline="0">
                <a:latin typeface="Century Gothic" pitchFamily="34" charset="0"/>
              </a:rPr>
              <a:t> SOCIAL Y HUMANO</a:t>
            </a:r>
            <a:endParaRPr lang="es-MX" sz="1000"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3878962626890789"/>
          <c:y val="1.7406824146981643E-2"/>
        </c:manualLayout>
      </c:layout>
      <c:spPr>
        <a:ln>
          <a:noFill/>
        </a:ln>
      </c:spPr>
    </c:title>
    <c:plotArea>
      <c:layout/>
      <c:pieChart>
        <c:varyColors val="1"/>
        <c:ser>
          <c:idx val="0"/>
          <c:order val="0"/>
          <c:spPr>
            <a:ln>
              <a:noFill/>
            </a:ln>
          </c:spPr>
          <c:cat>
            <c:strRef>
              <c:f>'Estadistica de Asistencia'!$A$7:$A$15</c:f>
              <c:strCache>
                <c:ptCount val="9"/>
                <c:pt idx="0">
                  <c:v>ANA LIDIA SANDOVAL GARCÍA</c:v>
                </c:pt>
                <c:pt idx="1">
                  <c:v>LAURA GABRIELA CÁRDENAS RODRÍGUEZ</c:v>
                </c:pt>
                <c:pt idx="2">
                  <c:v>TZITZI SANTILLÁN HERNÁNDEZ</c:v>
                </c:pt>
                <c:pt idx="3">
                  <c:v>JOSÉ HIRAM TORRES SALCEDO</c:v>
                </c:pt>
                <c:pt idx="4">
                  <c:v>MYRIAM PAOLA ABUNDIS VÁZQUEZ</c:v>
                </c:pt>
                <c:pt idx="5">
                  <c:v>XAVIER MARCONI MONTERO VILLANUEVA</c:v>
                </c:pt>
                <c:pt idx="6">
                  <c:v>ERIKA EUGENIA FÉLIX ÁNGELES</c:v>
                </c:pt>
                <c:pt idx="7">
                  <c:v>MICHELLE LEAÑO ACEVES</c:v>
                </c:pt>
                <c:pt idx="8">
                  <c:v>MARIO ALBERTO RODRÍGUEZ CARRILLO</c:v>
                </c:pt>
              </c:strCache>
            </c:strRef>
          </c:cat>
          <c:val>
            <c:numRef>
              <c:f>'Estadistica de Asistencia'!$Q$7:$Q$15</c:f>
              <c:numCache>
                <c:formatCode>0</c:formatCode>
                <c:ptCount val="9"/>
                <c:pt idx="0">
                  <c:v>100</c:v>
                </c:pt>
                <c:pt idx="1">
                  <c:v>75</c:v>
                </c:pt>
                <c:pt idx="2">
                  <c:v>91.666666666666671</c:v>
                </c:pt>
                <c:pt idx="3">
                  <c:v>100</c:v>
                </c:pt>
                <c:pt idx="4">
                  <c:v>66.666666666666671</c:v>
                </c:pt>
                <c:pt idx="5">
                  <c:v>75</c:v>
                </c:pt>
                <c:pt idx="6">
                  <c:v>66.666666666666671</c:v>
                </c:pt>
                <c:pt idx="7">
                  <c:v>25</c:v>
                </c:pt>
                <c:pt idx="8">
                  <c:v>83.333333333333329</c:v>
                </c:pt>
              </c:numCache>
            </c:numRef>
          </c:val>
        </c:ser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6111106245200992"/>
          <c:y val="0.26355629230556732"/>
          <c:w val="0.43888882076614866"/>
          <c:h val="0.73391739190495742"/>
        </c:manualLayout>
      </c:layout>
      <c:txPr>
        <a:bodyPr/>
        <a:lstStyle/>
        <a:p>
          <a:pPr rtl="0">
            <a:defRPr sz="900" baseline="0">
              <a:latin typeface="Century Gothic" pitchFamily="34" charset="0"/>
            </a:defRPr>
          </a:pPr>
          <a:endParaRPr lang="es-MX"/>
        </a:p>
      </c:txPr>
    </c:legend>
    <c:plotVisOnly val="1"/>
    <c:dispBlanksAs val="zero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40"/>
  <c:chart>
    <c:title>
      <c:tx>
        <c:rich>
          <a:bodyPr/>
          <a:lstStyle/>
          <a:p>
            <a:pPr algn="r">
              <a:defRPr sz="1000"/>
            </a:pPr>
            <a:r>
              <a:rPr lang="es-MX" sz="1000">
                <a:latin typeface="Century Gothic" pitchFamily="34" charset="0"/>
              </a:rPr>
              <a:t>PORCENTAJE</a:t>
            </a:r>
            <a:r>
              <a:rPr lang="es-MX" sz="1000" baseline="0">
                <a:latin typeface="Century Gothic" pitchFamily="34" charset="0"/>
              </a:rPr>
              <a:t> DE ASISTENCIA A LA SESIÓN</a:t>
            </a:r>
          </a:p>
          <a:p>
            <a:pPr algn="r">
              <a:defRPr sz="1000"/>
            </a:pPr>
            <a:r>
              <a:rPr lang="es-MX" sz="1000" baseline="0">
                <a:latin typeface="Century Gothic" pitchFamily="34" charset="0"/>
              </a:rPr>
              <a:t>COMISIÓN EDILICIA DE DESARROLLO SOCIAL Y HUMANO</a:t>
            </a:r>
            <a:endParaRPr lang="es-MX" sz="1000"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36502013584179838"/>
          <c:y val="3.0283941780004906E-2"/>
        </c:manualLayout>
      </c:layout>
    </c:title>
    <c:view3D>
      <c:depthPercent val="100"/>
      <c:rAngAx val="1"/>
    </c:view3D>
    <c:plotArea>
      <c:layout/>
      <c:bar3DChart>
        <c:barDir val="bar"/>
        <c:grouping val="clustered"/>
        <c:ser>
          <c:idx val="0"/>
          <c:order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78%</a:t>
                    </a:r>
                  </a:p>
                </c:rich>
              </c:tx>
              <c:showVal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67%</a:t>
                    </a:r>
                  </a:p>
                </c:rich>
              </c:tx>
              <c:showVal val="1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100%</a:t>
                    </a:r>
                  </a:p>
                </c:rich>
              </c:tx>
              <c:showVal val="1"/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100%</a:t>
                    </a:r>
                  </a:p>
                </c:rich>
              </c:tx>
              <c:showVal val="1"/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/>
                      <a:t>89%</a:t>
                    </a:r>
                  </a:p>
                </c:rich>
              </c:tx>
              <c:showVal val="1"/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rPr lang="en-US"/>
                      <a:t>56%</a:t>
                    </a:r>
                  </a:p>
                </c:rich>
              </c:tx>
              <c:showVal val="1"/>
            </c:dLbl>
            <c:dLbl>
              <c:idx val="6"/>
              <c:layout/>
              <c:tx>
                <c:rich>
                  <a:bodyPr/>
                  <a:lstStyle/>
                  <a:p>
                    <a:r>
                      <a:rPr lang="en-US"/>
                      <a:t>63%</a:t>
                    </a:r>
                  </a:p>
                </c:rich>
              </c:tx>
              <c:showVal val="1"/>
            </c:dLbl>
            <c:dLbl>
              <c:idx val="7"/>
              <c:layout/>
              <c:tx>
                <c:rich>
                  <a:bodyPr/>
                  <a:lstStyle/>
                  <a:p>
                    <a:r>
                      <a:rPr lang="en-US"/>
                      <a:t>100%</a:t>
                    </a:r>
                  </a:p>
                </c:rich>
              </c:tx>
              <c:showVal val="1"/>
            </c:dLbl>
            <c:dLbl>
              <c:idx val="8"/>
              <c:layout/>
              <c:tx>
                <c:rich>
                  <a:bodyPr/>
                  <a:lstStyle/>
                  <a:p>
                    <a:r>
                      <a:rPr lang="en-US"/>
                      <a:t>88%</a:t>
                    </a:r>
                  </a:p>
                </c:rich>
              </c:tx>
              <c:showVal val="1"/>
            </c:dLbl>
            <c:dLbl>
              <c:idx val="9"/>
              <c:layout/>
              <c:tx>
                <c:rich>
                  <a:bodyPr/>
                  <a:lstStyle/>
                  <a:p>
                    <a:r>
                      <a:rPr lang="en-US"/>
                      <a:t>88%</a:t>
                    </a:r>
                  </a:p>
                </c:rich>
              </c:tx>
              <c:showVal val="1"/>
            </c:dLbl>
            <c:dLbl>
              <c:idx val="10"/>
              <c:layout/>
              <c:tx>
                <c:rich>
                  <a:bodyPr/>
                  <a:lstStyle/>
                  <a:p>
                    <a:r>
                      <a:rPr lang="en-US"/>
                      <a:t>63%</a:t>
                    </a:r>
                  </a:p>
                </c:rich>
              </c:tx>
              <c:showVal val="1"/>
            </c:dLbl>
            <c:dLbl>
              <c:idx val="11"/>
              <c:layout/>
              <c:tx>
                <c:rich>
                  <a:bodyPr/>
                  <a:lstStyle/>
                  <a:p>
                    <a:r>
                      <a:rPr lang="en-US"/>
                      <a:t>75%</a:t>
                    </a:r>
                  </a:p>
                </c:rich>
              </c:tx>
              <c:showVal val="1"/>
            </c:dLbl>
            <c:txPr>
              <a:bodyPr/>
              <a:lstStyle/>
              <a:p>
                <a:pPr>
                  <a:defRPr sz="1000" b="1">
                    <a:latin typeface="Century Gothic" pitchFamily="34" charset="0"/>
                  </a:defRPr>
                </a:pPr>
                <a:endParaRPr lang="es-MX"/>
              </a:p>
            </c:txPr>
            <c:showVal val="1"/>
          </c:dLbls>
          <c:cat>
            <c:numRef>
              <c:f>'Estadistica de Asistencia'!$D$6:$O$6</c:f>
              <c:numCache>
                <c:formatCode>dd/mm/yyyy</c:formatCode>
                <c:ptCount val="12"/>
                <c:pt idx="0">
                  <c:v>42398</c:v>
                </c:pt>
                <c:pt idx="1">
                  <c:v>42410</c:v>
                </c:pt>
                <c:pt idx="2">
                  <c:v>42438</c:v>
                </c:pt>
                <c:pt idx="3">
                  <c:v>42474</c:v>
                </c:pt>
                <c:pt idx="4">
                  <c:v>42520</c:v>
                </c:pt>
                <c:pt idx="5">
                  <c:v>42548</c:v>
                </c:pt>
                <c:pt idx="6">
                  <c:v>42577</c:v>
                </c:pt>
                <c:pt idx="7">
                  <c:v>42604</c:v>
                </c:pt>
                <c:pt idx="8">
                  <c:v>42642</c:v>
                </c:pt>
                <c:pt idx="9">
                  <c:v>42674</c:v>
                </c:pt>
                <c:pt idx="10">
                  <c:v>42698</c:v>
                </c:pt>
                <c:pt idx="11">
                  <c:v>42717</c:v>
                </c:pt>
              </c:numCache>
            </c:numRef>
          </c:cat>
          <c:val>
            <c:numRef>
              <c:f>'Estadistica de Asistencia'!$D$16:$O$16</c:f>
              <c:numCache>
                <c:formatCode>0</c:formatCode>
                <c:ptCount val="12"/>
                <c:pt idx="0">
                  <c:v>77.777777777777786</c:v>
                </c:pt>
                <c:pt idx="1">
                  <c:v>66.666666666666657</c:v>
                </c:pt>
                <c:pt idx="2">
                  <c:v>100</c:v>
                </c:pt>
                <c:pt idx="3">
                  <c:v>100</c:v>
                </c:pt>
                <c:pt idx="4">
                  <c:v>88.888888888888886</c:v>
                </c:pt>
                <c:pt idx="5">
                  <c:v>55.555555555555557</c:v>
                </c:pt>
                <c:pt idx="6">
                  <c:v>62.5</c:v>
                </c:pt>
                <c:pt idx="7">
                  <c:v>100</c:v>
                </c:pt>
                <c:pt idx="8">
                  <c:v>87.5</c:v>
                </c:pt>
                <c:pt idx="9">
                  <c:v>87.5</c:v>
                </c:pt>
                <c:pt idx="10">
                  <c:v>62.5</c:v>
                </c:pt>
                <c:pt idx="11">
                  <c:v>75</c:v>
                </c:pt>
              </c:numCache>
            </c:numRef>
          </c:val>
        </c:ser>
        <c:dLbls>
          <c:showVal val="1"/>
        </c:dLbls>
        <c:shape val="cylinder"/>
        <c:axId val="122948992"/>
        <c:axId val="122958976"/>
        <c:axId val="0"/>
      </c:bar3DChart>
      <c:catAx>
        <c:axId val="122948992"/>
        <c:scaling>
          <c:orientation val="minMax"/>
        </c:scaling>
        <c:axPos val="l"/>
        <c:numFmt formatCode="dd/mm/yyyy" sourceLinked="1"/>
        <c:tickLblPos val="nextTo"/>
        <c:spPr>
          <a:ln w="25400" cmpd="sng"/>
        </c:spPr>
        <c:txPr>
          <a:bodyPr anchor="ctr" anchorCtr="0"/>
          <a:lstStyle/>
          <a:p>
            <a:pPr>
              <a:defRPr>
                <a:latin typeface="Century Gothic" pitchFamily="34" charset="0"/>
              </a:defRPr>
            </a:pPr>
            <a:endParaRPr lang="es-MX"/>
          </a:p>
        </c:txPr>
        <c:crossAx val="122958976"/>
        <c:crosses val="autoZero"/>
        <c:lblAlgn val="ctr"/>
        <c:lblOffset val="100"/>
      </c:catAx>
      <c:valAx>
        <c:axId val="122958976"/>
        <c:scaling>
          <c:orientation val="minMax"/>
          <c:max val="100"/>
          <c:min val="50"/>
        </c:scaling>
        <c:axPos val="b"/>
        <c:majorGridlines/>
        <c:numFmt formatCode="0" sourceLinked="1"/>
        <c:tickLblPos val="nextTo"/>
        <c:txPr>
          <a:bodyPr/>
          <a:lstStyle/>
          <a:p>
            <a:pPr>
              <a:defRPr>
                <a:latin typeface="Century Gothic" pitchFamily="34" charset="0"/>
              </a:defRPr>
            </a:pPr>
            <a:endParaRPr lang="es-MX"/>
          </a:p>
        </c:txPr>
        <c:crossAx val="122948992"/>
        <c:crosses val="autoZero"/>
        <c:crossBetween val="between"/>
        <c:majorUnit val="10"/>
      </c:valAx>
      <c:spPr>
        <a:noFill/>
        <a:ln w="25400">
          <a:noFill/>
        </a:ln>
      </c:spPr>
    </c:plotArea>
    <c:plotVisOnly val="1"/>
    <c:dispBlanksAs val="gap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733425</xdr:colOff>
      <xdr:row>16</xdr:row>
      <xdr:rowOff>114300</xdr:rowOff>
    </xdr:from>
    <xdr:to>
      <xdr:col>18</xdr:col>
      <xdr:colOff>371475</xdr:colOff>
      <xdr:row>38</xdr:row>
      <xdr:rowOff>66675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227542</xdr:colOff>
      <xdr:row>0</xdr:row>
      <xdr:rowOff>317499</xdr:rowOff>
    </xdr:from>
    <xdr:to>
      <xdr:col>2</xdr:col>
      <xdr:colOff>285751</xdr:colOff>
      <xdr:row>3</xdr:row>
      <xdr:rowOff>179917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640542" y="317499"/>
          <a:ext cx="1105959" cy="10054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17</xdr:row>
      <xdr:rowOff>9525</xdr:rowOff>
    </xdr:from>
    <xdr:to>
      <xdr:col>7</xdr:col>
      <xdr:colOff>428625</xdr:colOff>
      <xdr:row>36</xdr:row>
      <xdr:rowOff>9525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19050</xdr:colOff>
      <xdr:row>40</xdr:row>
      <xdr:rowOff>180974</xdr:rowOff>
    </xdr:from>
    <xdr:to>
      <xdr:col>8</xdr:col>
      <xdr:colOff>84667</xdr:colOff>
      <xdr:row>64</xdr:row>
      <xdr:rowOff>31749</xdr:rowOff>
    </xdr:to>
    <xdr:graphicFrame macro="">
      <xdr:nvGraphicFramePr>
        <xdr:cNvPr id="6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13</xdr:col>
      <xdr:colOff>285749</xdr:colOff>
      <xdr:row>0</xdr:row>
      <xdr:rowOff>328084</xdr:rowOff>
    </xdr:from>
    <xdr:to>
      <xdr:col>14</xdr:col>
      <xdr:colOff>481542</xdr:colOff>
      <xdr:row>3</xdr:row>
      <xdr:rowOff>190502</xdr:rowOff>
    </xdr:to>
    <xdr:pic>
      <xdr:nvPicPr>
        <xdr:cNvPr id="7" name="6 Image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895916" y="328084"/>
          <a:ext cx="1105959" cy="10054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zapopan.gob.mx/wp-content/uploads/2016/07/COMISIONES-EDILICIAS-2015-2018-19-julio-16.docx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6"/>
  <sheetViews>
    <sheetView tabSelected="1" zoomScale="90" zoomScaleNormal="90" zoomScaleSheetLayoutView="90" workbookViewId="0">
      <selection activeCell="A5" sqref="A5:A6"/>
    </sheetView>
  </sheetViews>
  <sheetFormatPr baseColWidth="10" defaultRowHeight="15"/>
  <cols>
    <col min="1" max="1" width="36.140625" customWidth="1"/>
    <col min="2" max="3" width="15.7109375" customWidth="1"/>
    <col min="4" max="17" width="13.7109375" customWidth="1"/>
  </cols>
  <sheetData>
    <row r="1" spans="1:17" ht="30" customHeight="1">
      <c r="A1" s="15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7"/>
    </row>
    <row r="2" spans="1:17" ht="30" customHeight="1">
      <c r="A2" s="18" t="s">
        <v>1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20"/>
    </row>
    <row r="3" spans="1:17" ht="30" customHeight="1">
      <c r="A3" s="18" t="s">
        <v>2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20"/>
    </row>
    <row r="4" spans="1:17" ht="30" customHeight="1">
      <c r="A4" s="21" t="s">
        <v>3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3"/>
    </row>
    <row r="5" spans="1:17" ht="21.75" customHeight="1">
      <c r="A5" s="24" t="s">
        <v>4</v>
      </c>
      <c r="B5" s="24" t="s">
        <v>5</v>
      </c>
      <c r="C5" s="24" t="s">
        <v>6</v>
      </c>
      <c r="D5" s="24" t="s">
        <v>7</v>
      </c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</row>
    <row r="6" spans="1:17" ht="56.25" customHeight="1">
      <c r="A6" s="24"/>
      <c r="B6" s="24"/>
      <c r="C6" s="24"/>
      <c r="D6" s="8">
        <v>42398</v>
      </c>
      <c r="E6" s="8">
        <v>42410</v>
      </c>
      <c r="F6" s="8">
        <v>42438</v>
      </c>
      <c r="G6" s="8">
        <v>42474</v>
      </c>
      <c r="H6" s="8">
        <v>42520</v>
      </c>
      <c r="I6" s="8">
        <v>42548</v>
      </c>
      <c r="J6" s="8">
        <v>42577</v>
      </c>
      <c r="K6" s="8">
        <v>42604</v>
      </c>
      <c r="L6" s="8">
        <v>42642</v>
      </c>
      <c r="M6" s="8">
        <v>42674</v>
      </c>
      <c r="N6" s="8">
        <v>42698</v>
      </c>
      <c r="O6" s="8">
        <v>42717</v>
      </c>
      <c r="P6" s="1" t="s">
        <v>8</v>
      </c>
      <c r="Q6" s="1" t="s">
        <v>9</v>
      </c>
    </row>
    <row r="7" spans="1:17" ht="24.95" customHeight="1">
      <c r="A7" s="2" t="s">
        <v>10</v>
      </c>
      <c r="B7" s="3" t="s">
        <v>11</v>
      </c>
      <c r="C7" s="3" t="s">
        <v>12</v>
      </c>
      <c r="D7" s="3">
        <v>1</v>
      </c>
      <c r="E7" s="3">
        <v>1</v>
      </c>
      <c r="F7" s="3">
        <v>1</v>
      </c>
      <c r="G7" s="3">
        <v>1</v>
      </c>
      <c r="H7" s="4">
        <v>1</v>
      </c>
      <c r="I7" s="4">
        <v>1</v>
      </c>
      <c r="J7" s="4">
        <v>1</v>
      </c>
      <c r="K7" s="4">
        <v>1</v>
      </c>
      <c r="L7" s="4">
        <v>1</v>
      </c>
      <c r="M7" s="4">
        <v>1</v>
      </c>
      <c r="N7" s="4">
        <v>1</v>
      </c>
      <c r="O7" s="4">
        <v>1</v>
      </c>
      <c r="P7" s="4">
        <f>SUM(D7:O7)</f>
        <v>12</v>
      </c>
      <c r="Q7" s="7">
        <f>(P7*100)/($P$7)</f>
        <v>100</v>
      </c>
    </row>
    <row r="8" spans="1:17" ht="24.95" customHeight="1">
      <c r="A8" s="2" t="s">
        <v>13</v>
      </c>
      <c r="B8" s="3" t="s">
        <v>14</v>
      </c>
      <c r="C8" s="3" t="s">
        <v>12</v>
      </c>
      <c r="D8" s="3">
        <v>0</v>
      </c>
      <c r="E8" s="3">
        <v>1</v>
      </c>
      <c r="F8" s="3">
        <v>1</v>
      </c>
      <c r="G8" s="3">
        <v>1</v>
      </c>
      <c r="H8" s="4">
        <v>1</v>
      </c>
      <c r="I8" s="4">
        <v>0</v>
      </c>
      <c r="J8" s="4">
        <v>0</v>
      </c>
      <c r="K8" s="4">
        <v>1</v>
      </c>
      <c r="L8" s="4">
        <v>1</v>
      </c>
      <c r="M8" s="4">
        <v>1</v>
      </c>
      <c r="N8" s="4">
        <v>1</v>
      </c>
      <c r="O8" s="4">
        <v>1</v>
      </c>
      <c r="P8" s="4">
        <f t="shared" ref="P8:P15" si="0">SUM(D8:O8)</f>
        <v>9</v>
      </c>
      <c r="Q8" s="7">
        <f t="shared" ref="Q8:Q15" si="1">(P8*100)/($P$7)</f>
        <v>75</v>
      </c>
    </row>
    <row r="9" spans="1:17" ht="24.95" customHeight="1">
      <c r="A9" s="2" t="s">
        <v>15</v>
      </c>
      <c r="B9" s="3" t="s">
        <v>14</v>
      </c>
      <c r="C9" s="3" t="s">
        <v>12</v>
      </c>
      <c r="D9" s="3">
        <v>1</v>
      </c>
      <c r="E9" s="3">
        <v>0</v>
      </c>
      <c r="F9" s="3">
        <v>1</v>
      </c>
      <c r="G9" s="3">
        <v>1</v>
      </c>
      <c r="H9" s="4">
        <v>1</v>
      </c>
      <c r="I9" s="4">
        <v>1</v>
      </c>
      <c r="J9" s="4">
        <v>1</v>
      </c>
      <c r="K9" s="4">
        <v>1</v>
      </c>
      <c r="L9" s="4">
        <v>1</v>
      </c>
      <c r="M9" s="4">
        <v>1</v>
      </c>
      <c r="N9" s="4">
        <v>1</v>
      </c>
      <c r="O9" s="4">
        <v>1</v>
      </c>
      <c r="P9" s="4">
        <f t="shared" si="0"/>
        <v>11</v>
      </c>
      <c r="Q9" s="7">
        <f t="shared" si="1"/>
        <v>91.666666666666671</v>
      </c>
    </row>
    <row r="10" spans="1:17" ht="24.95" customHeight="1">
      <c r="A10" s="2" t="s">
        <v>16</v>
      </c>
      <c r="B10" s="3" t="s">
        <v>14</v>
      </c>
      <c r="C10" s="3" t="s">
        <v>12</v>
      </c>
      <c r="D10" s="3">
        <v>1</v>
      </c>
      <c r="E10" s="3">
        <v>1</v>
      </c>
      <c r="F10" s="3">
        <v>1</v>
      </c>
      <c r="G10" s="3">
        <v>1</v>
      </c>
      <c r="H10" s="4">
        <v>1</v>
      </c>
      <c r="I10" s="4">
        <v>1</v>
      </c>
      <c r="J10" s="4">
        <v>1</v>
      </c>
      <c r="K10" s="4">
        <v>1</v>
      </c>
      <c r="L10" s="4">
        <v>1</v>
      </c>
      <c r="M10" s="4">
        <v>1</v>
      </c>
      <c r="N10" s="4">
        <v>1</v>
      </c>
      <c r="O10" s="4">
        <v>1</v>
      </c>
      <c r="P10" s="4">
        <f t="shared" si="0"/>
        <v>12</v>
      </c>
      <c r="Q10" s="7">
        <f t="shared" si="1"/>
        <v>100</v>
      </c>
    </row>
    <row r="11" spans="1:17" ht="24.95" customHeight="1">
      <c r="A11" s="2" t="s">
        <v>17</v>
      </c>
      <c r="B11" s="3" t="s">
        <v>14</v>
      </c>
      <c r="C11" s="3" t="s">
        <v>12</v>
      </c>
      <c r="D11" s="3">
        <v>1</v>
      </c>
      <c r="E11" s="3">
        <v>0</v>
      </c>
      <c r="F11" s="3">
        <v>1</v>
      </c>
      <c r="G11" s="3">
        <v>1</v>
      </c>
      <c r="H11" s="4">
        <v>1</v>
      </c>
      <c r="I11" s="4">
        <v>1</v>
      </c>
      <c r="J11" s="4">
        <v>0</v>
      </c>
      <c r="K11" s="4">
        <v>1</v>
      </c>
      <c r="L11" s="4">
        <v>1</v>
      </c>
      <c r="M11" s="4">
        <v>0</v>
      </c>
      <c r="N11" s="4">
        <v>0</v>
      </c>
      <c r="O11" s="4">
        <v>1</v>
      </c>
      <c r="P11" s="4">
        <f t="shared" si="0"/>
        <v>8</v>
      </c>
      <c r="Q11" s="7">
        <f t="shared" si="1"/>
        <v>66.666666666666671</v>
      </c>
    </row>
    <row r="12" spans="1:17" ht="24.95" customHeight="1">
      <c r="A12" s="2" t="s">
        <v>18</v>
      </c>
      <c r="B12" s="3" t="s">
        <v>14</v>
      </c>
      <c r="C12" s="3" t="s">
        <v>19</v>
      </c>
      <c r="D12" s="3">
        <v>1</v>
      </c>
      <c r="E12" s="3">
        <v>1</v>
      </c>
      <c r="F12" s="3">
        <v>1</v>
      </c>
      <c r="G12" s="3">
        <v>1</v>
      </c>
      <c r="H12" s="4">
        <v>0</v>
      </c>
      <c r="I12" s="4">
        <v>0</v>
      </c>
      <c r="J12" s="4">
        <v>1</v>
      </c>
      <c r="K12" s="4">
        <v>1</v>
      </c>
      <c r="L12" s="4">
        <v>1</v>
      </c>
      <c r="M12" s="4">
        <v>1</v>
      </c>
      <c r="N12" s="4">
        <v>1</v>
      </c>
      <c r="O12" s="4">
        <v>0</v>
      </c>
      <c r="P12" s="4">
        <f t="shared" si="0"/>
        <v>9</v>
      </c>
      <c r="Q12" s="7">
        <f t="shared" si="1"/>
        <v>75</v>
      </c>
    </row>
    <row r="13" spans="1:17" ht="24.95" customHeight="1">
      <c r="A13" s="2" t="s">
        <v>20</v>
      </c>
      <c r="B13" s="3" t="s">
        <v>14</v>
      </c>
      <c r="C13" s="3" t="s">
        <v>21</v>
      </c>
      <c r="D13" s="3">
        <v>1</v>
      </c>
      <c r="E13" s="3">
        <v>1</v>
      </c>
      <c r="F13" s="3">
        <v>1</v>
      </c>
      <c r="G13" s="3">
        <v>1</v>
      </c>
      <c r="H13" s="3">
        <v>1</v>
      </c>
      <c r="I13" s="3">
        <v>0</v>
      </c>
      <c r="J13" s="3">
        <v>0</v>
      </c>
      <c r="K13" s="3">
        <v>1</v>
      </c>
      <c r="L13" s="3">
        <v>1</v>
      </c>
      <c r="M13" s="3">
        <v>1</v>
      </c>
      <c r="N13" s="3">
        <v>0</v>
      </c>
      <c r="O13" s="3">
        <v>0</v>
      </c>
      <c r="P13" s="4">
        <f t="shared" si="0"/>
        <v>8</v>
      </c>
      <c r="Q13" s="7">
        <f t="shared" si="1"/>
        <v>66.666666666666671</v>
      </c>
    </row>
    <row r="14" spans="1:17" ht="24.95" customHeight="1">
      <c r="A14" s="2" t="s">
        <v>22</v>
      </c>
      <c r="B14" s="3" t="s">
        <v>14</v>
      </c>
      <c r="C14" s="3" t="s">
        <v>23</v>
      </c>
      <c r="D14" s="3">
        <v>0</v>
      </c>
      <c r="E14" s="3">
        <v>0</v>
      </c>
      <c r="F14" s="3">
        <v>1</v>
      </c>
      <c r="G14" s="3">
        <v>1</v>
      </c>
      <c r="H14" s="3">
        <v>1</v>
      </c>
      <c r="I14" s="3">
        <v>0</v>
      </c>
      <c r="J14" s="11" t="s">
        <v>26</v>
      </c>
      <c r="K14" s="9"/>
      <c r="L14" s="10"/>
      <c r="M14" s="12"/>
      <c r="N14" s="13"/>
      <c r="O14" s="14"/>
      <c r="P14" s="4">
        <f t="shared" si="0"/>
        <v>3</v>
      </c>
      <c r="Q14" s="7">
        <f t="shared" si="1"/>
        <v>25</v>
      </c>
    </row>
    <row r="15" spans="1:17" ht="24.95" customHeight="1">
      <c r="A15" s="2" t="s">
        <v>24</v>
      </c>
      <c r="B15" s="3" t="s">
        <v>14</v>
      </c>
      <c r="C15" s="3" t="s">
        <v>12</v>
      </c>
      <c r="D15" s="3">
        <v>1</v>
      </c>
      <c r="E15" s="3">
        <v>1</v>
      </c>
      <c r="F15" s="3">
        <v>1</v>
      </c>
      <c r="G15" s="3">
        <v>1</v>
      </c>
      <c r="H15" s="3">
        <v>1</v>
      </c>
      <c r="I15" s="3">
        <v>1</v>
      </c>
      <c r="J15" s="3">
        <v>1</v>
      </c>
      <c r="K15" s="3">
        <v>1</v>
      </c>
      <c r="L15" s="3">
        <v>0</v>
      </c>
      <c r="M15" s="3">
        <v>1</v>
      </c>
      <c r="N15" s="3">
        <v>0</v>
      </c>
      <c r="O15" s="3">
        <v>1</v>
      </c>
      <c r="P15" s="4">
        <f t="shared" si="0"/>
        <v>10</v>
      </c>
      <c r="Q15" s="7">
        <f t="shared" si="1"/>
        <v>83.333333333333329</v>
      </c>
    </row>
    <row r="16" spans="1:17" ht="29.25" customHeight="1">
      <c r="A16" s="5" t="s">
        <v>25</v>
      </c>
      <c r="B16" s="5"/>
      <c r="C16" s="5"/>
      <c r="D16" s="6">
        <f t="shared" ref="D16:I16" si="2">SUM(D7:D15)/9*100</f>
        <v>77.777777777777786</v>
      </c>
      <c r="E16" s="6">
        <f t="shared" si="2"/>
        <v>66.666666666666657</v>
      </c>
      <c r="F16" s="6">
        <f t="shared" si="2"/>
        <v>100</v>
      </c>
      <c r="G16" s="6">
        <f t="shared" si="2"/>
        <v>100</v>
      </c>
      <c r="H16" s="6">
        <f t="shared" si="2"/>
        <v>88.888888888888886</v>
      </c>
      <c r="I16" s="6">
        <f t="shared" si="2"/>
        <v>55.555555555555557</v>
      </c>
      <c r="J16" s="6">
        <f>SUM(J7:J15)/8*100</f>
        <v>62.5</v>
      </c>
      <c r="K16" s="6">
        <f t="shared" ref="K16:O16" si="3">SUM(K7:K15)/8*100</f>
        <v>100</v>
      </c>
      <c r="L16" s="6">
        <f t="shared" si="3"/>
        <v>87.5</v>
      </c>
      <c r="M16" s="6">
        <f t="shared" si="3"/>
        <v>87.5</v>
      </c>
      <c r="N16" s="6">
        <f t="shared" si="3"/>
        <v>62.5</v>
      </c>
      <c r="O16" s="6">
        <f t="shared" si="3"/>
        <v>75</v>
      </c>
      <c r="P16" s="6"/>
      <c r="Q16" s="6"/>
    </row>
  </sheetData>
  <mergeCells count="8">
    <mergeCell ref="A1:Q1"/>
    <mergeCell ref="A2:Q2"/>
    <mergeCell ref="A3:Q3"/>
    <mergeCell ref="A4:Q4"/>
    <mergeCell ref="A5:A6"/>
    <mergeCell ref="B5:B6"/>
    <mergeCell ref="C5:C6"/>
    <mergeCell ref="D5:Q5"/>
  </mergeCells>
  <hyperlinks>
    <hyperlink ref="J14" r:id="rId1"/>
  </hyperlinks>
  <pageMargins left="0.7" right="0.7" top="0.75" bottom="0.75" header="0.3" footer="0.3"/>
  <pageSetup paperSize="5" scale="49" orientation="landscape" r:id="rId2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Estadistica de Asistencia</vt:lpstr>
    </vt:vector>
  </TitlesOfParts>
  <Company>Municipio de Zapopan Jalisco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scisneros</cp:lastModifiedBy>
  <dcterms:created xsi:type="dcterms:W3CDTF">2016-02-17T20:49:26Z</dcterms:created>
  <dcterms:modified xsi:type="dcterms:W3CDTF">2017-02-21T17:22:13Z</dcterms:modified>
</cp:coreProperties>
</file>