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istica de Asistencia" sheetId="1" r:id="rId1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J16"/>
  <c r="K16"/>
  <c r="L16"/>
  <c r="M16"/>
  <c r="D16"/>
  <c r="N16"/>
  <c r="O16"/>
  <c r="P7"/>
  <c r="Q7" s="1"/>
  <c r="P8"/>
  <c r="P9"/>
  <c r="P10"/>
  <c r="P11"/>
  <c r="P12"/>
  <c r="P13"/>
  <c r="P14"/>
  <c r="P15"/>
  <c r="Q13" l="1"/>
  <c r="Q10"/>
  <c r="Q12"/>
  <c r="Q14"/>
  <c r="Q11"/>
  <c r="Q8"/>
  <c r="Q15"/>
  <c r="Q9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
ausencia justificada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 xml:space="preserve">
ausencia justificada</t>
        </r>
      </text>
    </comment>
    <comment ref="O12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O13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
ausencia justificada</t>
        </r>
      </text>
    </comment>
  </commentList>
</comments>
</file>

<file path=xl/sharedStrings.xml><?xml version="1.0" encoding="utf-8"?>
<sst xmlns="http://schemas.openxmlformats.org/spreadsheetml/2006/main" count="39" uniqueCount="27">
  <si>
    <t>AYUNTAMIENTO DE ZAPOPAN, JALISCO</t>
  </si>
  <si>
    <t>DIRECCIÓN DE TRANSPARENCIA Y BUENAS PRÁCTICAS</t>
  </si>
  <si>
    <t>ESTADÍSTICA DE ASISTENCIA COMISIONES EDILICIAS 2016</t>
  </si>
  <si>
    <t>COMISIÓN EDILICIA DE DESARROLLO SOCIAL Y HUMANO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</si>
  <si>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</si>
  <si>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</si>
  <si>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</si>
  <si>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</si>
  <si>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</si>
  <si>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</si>
  <si>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ANA LIDIA SANDOVAL GARCÍA</t>
  </si>
  <si>
    <t>Presidente</t>
  </si>
  <si>
    <t>MC</t>
  </si>
  <si>
    <t>LAURA GABRIELA CÁRDENAS RODRÍGUEZ</t>
  </si>
  <si>
    <t>Integrante</t>
  </si>
  <si>
    <t>TZITZI SANTILLÁN HERNÁNDEZ</t>
  </si>
  <si>
    <t>JOSÉ HIRAM TORRES SALCEDO</t>
  </si>
  <si>
    <t>MYRIAM PAOLA ABUNDIS VÁZQUEZ</t>
  </si>
  <si>
    <t>XAVIER MARCONI MONTERO VILLANUEVA</t>
  </si>
  <si>
    <t>PRI</t>
  </si>
  <si>
    <t>ERIKA EUGENIA FÉLIX ÁNGELES</t>
  </si>
  <si>
    <t>PAN</t>
  </si>
  <si>
    <t>MICHELLE LEAÑO ACEVES</t>
  </si>
  <si>
    <t>PVEM</t>
  </si>
  <si>
    <t>MARIO ALBERTO RODRÍGUEZ CARRILLO</t>
  </si>
  <si>
    <t>% TOTAL DE ASISTENCIA POR SESIÓN</t>
  </si>
  <si>
    <t>No es integrante de la Comisión por acuerdo del Ayuntamiento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</si>
</sst>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entury Gothic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1" fillId="5" borderId="2" xfId="0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left"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068414352397665"/>
          <c:y val="7.0717712010137023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'Estadistica de Asistencia'!$A$7:$A$15</c:f>
              <c:strCache>
                <c:ptCount val="9"/>
                <c:pt idx="0">
                  <c:v>ANA LIDIA SANDOVAL GARCÍA</c:v>
                </c:pt>
                <c:pt idx="1">
                  <c:v>LAURA GABRIELA CÁRDENAS RODRÍGUEZ</c:v>
                </c:pt>
                <c:pt idx="2">
                  <c:v>TZITZI SANTILLÁN HERNÁNDEZ</c:v>
                </c:pt>
                <c:pt idx="3">
                  <c:v>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MICHELLE LEAÑO ACEVES</c:v>
                </c:pt>
                <c:pt idx="8">
                  <c:v>MARIO ALBERTO RODRÍGUEZ CARRILLO</c:v>
                </c:pt>
              </c:strCache>
            </c:strRef>
          </c:cat>
          <c:val>
            <c:numRef>
              <c:f>'Estadistica de Asistencia'!$P$7:$P$15</c:f>
              <c:numCache>
                <c:formatCode>General</c:formatCode>
                <c:ptCount val="9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10</c:v>
                </c:pt>
              </c:numCache>
            </c:numRef>
          </c:val>
        </c:ser>
        <c:axId val="122564992"/>
        <c:axId val="122566528"/>
      </c:barChart>
      <c:catAx>
        <c:axId val="1225649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2566528"/>
        <c:crosses val="autoZero"/>
        <c:auto val="1"/>
        <c:lblAlgn val="ctr"/>
        <c:lblOffset val="100"/>
        <c:tickLblSkip val="1"/>
      </c:catAx>
      <c:valAx>
        <c:axId val="12256652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225649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878962626890789"/>
          <c:y val="1.740682414698164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de Asistencia'!$A$7:$A$15</c:f>
              <c:strCache>
                <c:ptCount val="9"/>
                <c:pt idx="0">
                  <c:v>ANA LIDIA SANDOVAL GARCÍA</c:v>
                </c:pt>
                <c:pt idx="1">
                  <c:v>LAURA GABRIELA CÁRDENAS RODRÍGUEZ</c:v>
                </c:pt>
                <c:pt idx="2">
                  <c:v>TZITZI SANTILLÁN HERNÁNDEZ</c:v>
                </c:pt>
                <c:pt idx="3">
                  <c:v>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MICHELLE LEAÑO ACEVES</c:v>
                </c:pt>
                <c:pt idx="8">
                  <c:v>MARIO ALBERTO RODRÍGUEZ CARRILLO</c:v>
                </c:pt>
              </c:strCache>
            </c:strRef>
          </c:cat>
          <c:val>
            <c:numRef>
              <c:f>'Estadistica de Asistencia'!$Q$7:$Q$15</c:f>
              <c:numCache>
                <c:formatCode>0</c:formatCode>
                <c:ptCount val="9"/>
                <c:pt idx="0">
                  <c:v>100</c:v>
                </c:pt>
                <c:pt idx="1">
                  <c:v>75</c:v>
                </c:pt>
                <c:pt idx="2">
                  <c:v>91.666666666666671</c:v>
                </c:pt>
                <c:pt idx="3">
                  <c:v>100</c:v>
                </c:pt>
                <c:pt idx="4">
                  <c:v>66.666666666666671</c:v>
                </c:pt>
                <c:pt idx="5">
                  <c:v>75</c:v>
                </c:pt>
                <c:pt idx="6">
                  <c:v>66.666666666666671</c:v>
                </c:pt>
                <c:pt idx="7">
                  <c:v>25</c:v>
                </c:pt>
                <c:pt idx="8">
                  <c:v>83.333333333333329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6245200992"/>
          <c:y val="0.26355629230556732"/>
          <c:w val="0.43888882076614866"/>
          <c:h val="0.73391739190495742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000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A LA SESIÓN</a:t>
            </a:r>
          </a:p>
          <a:p>
            <a:pPr algn="r">
              <a:defRPr sz="1000"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6502013584179838"/>
          <c:y val="3.0283941780004906E-2"/>
        </c:manualLayout>
      </c:layout>
    </c:title>
    <c:view3D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00" b="1">
                    <a:latin typeface="Century Gothic" pitchFamily="34" charset="0"/>
                  </a:defRPr>
                </a:pPr>
                <a:endParaRPr lang="es-MX"/>
              </a:p>
            </c:txPr>
            <c:showVal val="1"/>
          </c:dLbls>
          <c:cat>
            <c:numRef>
              <c:f>'Estadistica de Asistencia'!$D$6:$O$6</c:f>
              <c:numCache>
                <c:formatCode>dd/mm/yyyy</c:formatCode>
                <c:ptCount val="12"/>
                <c:pt idx="0">
                  <c:v>42398</c:v>
                </c:pt>
                <c:pt idx="1">
                  <c:v>42410</c:v>
                </c:pt>
                <c:pt idx="2">
                  <c:v>42438</c:v>
                </c:pt>
                <c:pt idx="3">
                  <c:v>42474</c:v>
                </c:pt>
                <c:pt idx="4">
                  <c:v>42520</c:v>
                </c:pt>
                <c:pt idx="5">
                  <c:v>42548</c:v>
                </c:pt>
                <c:pt idx="6">
                  <c:v>42577</c:v>
                </c:pt>
                <c:pt idx="7">
                  <c:v>42604</c:v>
                </c:pt>
                <c:pt idx="8">
                  <c:v>42642</c:v>
                </c:pt>
                <c:pt idx="9">
                  <c:v>42674</c:v>
                </c:pt>
                <c:pt idx="10">
                  <c:v>42698</c:v>
                </c:pt>
                <c:pt idx="11">
                  <c:v>42717</c:v>
                </c:pt>
              </c:numCache>
            </c:numRef>
          </c:cat>
          <c:val>
            <c:numRef>
              <c:f>'Estadistica de Asistencia'!$D$16:$O$16</c:f>
              <c:numCache>
                <c:formatCode>0</c:formatCode>
                <c:ptCount val="12"/>
                <c:pt idx="0">
                  <c:v>77.777777777777786</c:v>
                </c:pt>
                <c:pt idx="1">
                  <c:v>66.666666666666657</c:v>
                </c:pt>
                <c:pt idx="2">
                  <c:v>100</c:v>
                </c:pt>
                <c:pt idx="3">
                  <c:v>100</c:v>
                </c:pt>
                <c:pt idx="4">
                  <c:v>88.888888888888886</c:v>
                </c:pt>
                <c:pt idx="5">
                  <c:v>55.555555555555557</c:v>
                </c:pt>
                <c:pt idx="6">
                  <c:v>62.5</c:v>
                </c:pt>
                <c:pt idx="7">
                  <c:v>100</c:v>
                </c:pt>
                <c:pt idx="8">
                  <c:v>87.5</c:v>
                </c:pt>
                <c:pt idx="9">
                  <c:v>87.5</c:v>
                </c:pt>
                <c:pt idx="10">
                  <c:v>62.5</c:v>
                </c:pt>
                <c:pt idx="11">
                  <c:v>75</c:v>
                </c:pt>
              </c:numCache>
            </c:numRef>
          </c:val>
        </c:ser>
        <c:dLbls>
          <c:showVal val="1"/>
        </c:dLbls>
        <c:shape val="cylinder"/>
        <c:axId val="122948992"/>
        <c:axId val="122958976"/>
        <c:axId val="0"/>
      </c:bar3DChart>
      <c:catAx>
        <c:axId val="122948992"/>
        <c:scaling>
          <c:orientation val="minMax"/>
        </c:scaling>
        <c:axPos val="l"/>
        <c:numFmt formatCode="dd/mm/yyyy" sourceLinked="1"/>
        <c:tickLblPos val="nextTo"/>
        <c:spPr>
          <a:ln w="25400" cmpd="sng"/>
        </c:spPr>
        <c:txPr>
          <a:bodyPr anchor="ctr" anchorCtr="0"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2958976"/>
        <c:crosses val="autoZero"/>
        <c:lblAlgn val="ctr"/>
        <c:lblOffset val="100"/>
      </c:catAx>
      <c:valAx>
        <c:axId val="122958976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29489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16</xdr:row>
      <xdr:rowOff>114300</xdr:rowOff>
    </xdr:from>
    <xdr:to>
      <xdr:col>18</xdr:col>
      <xdr:colOff>371475</xdr:colOff>
      <xdr:row>38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227542</xdr:colOff>
      <xdr:row>0</xdr:row>
      <xdr:rowOff>317499</xdr:rowOff>
    </xdr:from>
    <xdr:to>
      <xdr:col>2</xdr:col>
      <xdr:colOff>285751</xdr:colOff>
      <xdr:row>3</xdr:row>
      <xdr:rowOff>179917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0542" y="317499"/>
          <a:ext cx="1105959" cy="100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</xdr:row>
      <xdr:rowOff>9525</xdr:rowOff>
    </xdr:from>
    <xdr:to>
      <xdr:col>7</xdr:col>
      <xdr:colOff>428625</xdr:colOff>
      <xdr:row>36</xdr:row>
      <xdr:rowOff>9525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40</xdr:row>
      <xdr:rowOff>180974</xdr:rowOff>
    </xdr:from>
    <xdr:to>
      <xdr:col>8</xdr:col>
      <xdr:colOff>84667</xdr:colOff>
      <xdr:row>64</xdr:row>
      <xdr:rowOff>31749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285749</xdr:colOff>
      <xdr:row>0</xdr:row>
      <xdr:rowOff>328084</xdr:rowOff>
    </xdr:from>
    <xdr:to>
      <xdr:col>14</xdr:col>
      <xdr:colOff>481542</xdr:colOff>
      <xdr:row>3</xdr:row>
      <xdr:rowOff>190502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5916" y="328084"/>
          <a:ext cx="1105959" cy="100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07/COMISIONES-EDILICIAS-2015-2018-19-julio-16.doc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="90" zoomScaleNormal="90" zoomScaleSheetLayoutView="90" workbookViewId="0">
      <selection activeCell="A5" sqref="A5:A6"/>
    </sheetView>
  </sheetViews>
  <sheetFormatPr baseColWidth="10" defaultRowHeight="15"/>
  <cols>
    <col min="1" max="1" width="36.140625" customWidth="1"/>
    <col min="2" max="3" width="15.7109375" customWidth="1"/>
    <col min="4" max="17" width="13.7109375" customWidth="1"/>
  </cols>
  <sheetData>
    <row r="1" spans="1:17" ht="30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30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30" customHeight="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30" customHeight="1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1.75" customHeight="1">
      <c r="A5" s="24" t="s">
        <v>4</v>
      </c>
      <c r="B5" s="24" t="s">
        <v>5</v>
      </c>
      <c r="C5" s="24" t="s">
        <v>6</v>
      </c>
      <c r="D5" s="24" t="s">
        <v>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56.25" customHeight="1">
      <c r="A6" s="24"/>
      <c r="B6" s="24"/>
      <c r="C6" s="24"/>
      <c r="D6" s="8">
        <v>42398</v>
      </c>
      <c r="E6" s="8">
        <v>42410</v>
      </c>
      <c r="F6" s="8">
        <v>42438</v>
      </c>
      <c r="G6" s="8">
        <v>42474</v>
      </c>
      <c r="H6" s="8">
        <v>42520</v>
      </c>
      <c r="I6" s="8">
        <v>42548</v>
      </c>
      <c r="J6" s="8">
        <v>42577</v>
      </c>
      <c r="K6" s="8">
        <v>42604</v>
      </c>
      <c r="L6" s="8">
        <v>42642</v>
      </c>
      <c r="M6" s="8">
        <v>42674</v>
      </c>
      <c r="N6" s="8">
        <v>42698</v>
      </c>
      <c r="O6" s="8">
        <v>42717</v>
      </c>
      <c r="P6" s="1" t="s">
        <v>8</v>
      </c>
      <c r="Q6" s="1" t="s">
        <v>9</v>
      </c>
    </row>
    <row r="7" spans="1:17" ht="24.95" customHeight="1">
      <c r="A7" s="2" t="s">
        <v>10</v>
      </c>
      <c r="B7" s="3" t="s">
        <v>11</v>
      </c>
      <c r="C7" s="3" t="s">
        <v>12</v>
      </c>
      <c r="D7" s="3">
        <v>1</v>
      </c>
      <c r="E7" s="3">
        <v>1</v>
      </c>
      <c r="F7" s="3">
        <v>1</v>
      </c>
      <c r="G7" s="3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f>SUM(D7:O7)</f>
        <v>12</v>
      </c>
      <c r="Q7" s="7">
        <f>(P7*100)/($P$7)</f>
        <v>100</v>
      </c>
    </row>
    <row r="8" spans="1:17" ht="24.95" customHeight="1">
      <c r="A8" s="2" t="s">
        <v>13</v>
      </c>
      <c r="B8" s="3" t="s">
        <v>14</v>
      </c>
      <c r="C8" s="3" t="s">
        <v>12</v>
      </c>
      <c r="D8" s="3">
        <v>0</v>
      </c>
      <c r="E8" s="3">
        <v>1</v>
      </c>
      <c r="F8" s="3">
        <v>1</v>
      </c>
      <c r="G8" s="3">
        <v>1</v>
      </c>
      <c r="H8" s="4">
        <v>1</v>
      </c>
      <c r="I8" s="4">
        <v>0</v>
      </c>
      <c r="J8" s="4">
        <v>0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f t="shared" ref="P8:P15" si="0">SUM(D8:O8)</f>
        <v>9</v>
      </c>
      <c r="Q8" s="7">
        <f t="shared" ref="Q8:Q15" si="1">(P8*100)/($P$7)</f>
        <v>75</v>
      </c>
    </row>
    <row r="9" spans="1:17" ht="24.95" customHeight="1">
      <c r="A9" s="2" t="s">
        <v>15</v>
      </c>
      <c r="B9" s="3" t="s">
        <v>14</v>
      </c>
      <c r="C9" s="3" t="s">
        <v>12</v>
      </c>
      <c r="D9" s="3">
        <v>1</v>
      </c>
      <c r="E9" s="3">
        <v>0</v>
      </c>
      <c r="F9" s="3">
        <v>1</v>
      </c>
      <c r="G9" s="3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f t="shared" si="0"/>
        <v>11</v>
      </c>
      <c r="Q9" s="7">
        <f t="shared" si="1"/>
        <v>91.666666666666671</v>
      </c>
    </row>
    <row r="10" spans="1:17" ht="24.95" customHeight="1">
      <c r="A10" s="2" t="s">
        <v>16</v>
      </c>
      <c r="B10" s="3" t="s">
        <v>14</v>
      </c>
      <c r="C10" s="3" t="s">
        <v>12</v>
      </c>
      <c r="D10" s="3">
        <v>1</v>
      </c>
      <c r="E10" s="3">
        <v>1</v>
      </c>
      <c r="F10" s="3">
        <v>1</v>
      </c>
      <c r="G10" s="3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f t="shared" si="0"/>
        <v>12</v>
      </c>
      <c r="Q10" s="7">
        <f t="shared" si="1"/>
        <v>100</v>
      </c>
    </row>
    <row r="11" spans="1:17" ht="24.95" customHeight="1">
      <c r="A11" s="2" t="s">
        <v>17</v>
      </c>
      <c r="B11" s="3" t="s">
        <v>14</v>
      </c>
      <c r="C11" s="3" t="s">
        <v>12</v>
      </c>
      <c r="D11" s="3">
        <v>1</v>
      </c>
      <c r="E11" s="3">
        <v>0</v>
      </c>
      <c r="F11" s="3">
        <v>1</v>
      </c>
      <c r="G11" s="3">
        <v>1</v>
      </c>
      <c r="H11" s="4">
        <v>1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1</v>
      </c>
      <c r="P11" s="4">
        <f t="shared" si="0"/>
        <v>8</v>
      </c>
      <c r="Q11" s="7">
        <f t="shared" si="1"/>
        <v>66.666666666666671</v>
      </c>
    </row>
    <row r="12" spans="1:17" ht="24.95" customHeight="1">
      <c r="A12" s="2" t="s">
        <v>18</v>
      </c>
      <c r="B12" s="3" t="s">
        <v>14</v>
      </c>
      <c r="C12" s="3" t="s">
        <v>19</v>
      </c>
      <c r="D12" s="3">
        <v>1</v>
      </c>
      <c r="E12" s="3">
        <v>1</v>
      </c>
      <c r="F12" s="3">
        <v>1</v>
      </c>
      <c r="G12" s="3">
        <v>1</v>
      </c>
      <c r="H12" s="4">
        <v>0</v>
      </c>
      <c r="I12" s="4">
        <v>0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0</v>
      </c>
      <c r="P12" s="4">
        <f t="shared" si="0"/>
        <v>9</v>
      </c>
      <c r="Q12" s="7">
        <f t="shared" si="1"/>
        <v>75</v>
      </c>
    </row>
    <row r="13" spans="1:17" ht="24.95" customHeight="1">
      <c r="A13" s="2" t="s">
        <v>20</v>
      </c>
      <c r="B13" s="3" t="s">
        <v>14</v>
      </c>
      <c r="C13" s="3" t="s">
        <v>21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0</v>
      </c>
      <c r="O13" s="3">
        <v>0</v>
      </c>
      <c r="P13" s="4">
        <f t="shared" si="0"/>
        <v>8</v>
      </c>
      <c r="Q13" s="7">
        <f t="shared" si="1"/>
        <v>66.666666666666671</v>
      </c>
    </row>
    <row r="14" spans="1:17" ht="24.95" customHeight="1">
      <c r="A14" s="2" t="s">
        <v>22</v>
      </c>
      <c r="B14" s="3" t="s">
        <v>14</v>
      </c>
      <c r="C14" s="3" t="s">
        <v>23</v>
      </c>
      <c r="D14" s="3">
        <v>0</v>
      </c>
      <c r="E14" s="3">
        <v>0</v>
      </c>
      <c r="F14" s="3">
        <v>1</v>
      </c>
      <c r="G14" s="3">
        <v>1</v>
      </c>
      <c r="H14" s="3">
        <v>1</v>
      </c>
      <c r="I14" s="3">
        <v>0</v>
      </c>
      <c r="J14" s="11" t="s">
        <v>26</v>
      </c>
      <c r="K14" s="9"/>
      <c r="L14" s="10"/>
      <c r="M14" s="12"/>
      <c r="N14" s="13"/>
      <c r="O14" s="14"/>
      <c r="P14" s="4">
        <f t="shared" si="0"/>
        <v>3</v>
      </c>
      <c r="Q14" s="7">
        <f t="shared" si="1"/>
        <v>25</v>
      </c>
    </row>
    <row r="15" spans="1:17" ht="24.95" customHeight="1">
      <c r="A15" s="2" t="s">
        <v>24</v>
      </c>
      <c r="B15" s="3" t="s">
        <v>14</v>
      </c>
      <c r="C15" s="3" t="s">
        <v>12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0</v>
      </c>
      <c r="M15" s="3">
        <v>1</v>
      </c>
      <c r="N15" s="3">
        <v>0</v>
      </c>
      <c r="O15" s="3">
        <v>1</v>
      </c>
      <c r="P15" s="4">
        <f t="shared" si="0"/>
        <v>10</v>
      </c>
      <c r="Q15" s="7">
        <f t="shared" si="1"/>
        <v>83.333333333333329</v>
      </c>
    </row>
    <row r="16" spans="1:17" ht="29.25" customHeight="1">
      <c r="A16" s="5" t="s">
        <v>25</v>
      </c>
      <c r="B16" s="5"/>
      <c r="C16" s="5"/>
      <c r="D16" s="6">
        <f t="shared" ref="D16:I16" si="2">SUM(D7:D15)/9*100</f>
        <v>77.777777777777786</v>
      </c>
      <c r="E16" s="6">
        <f t="shared" si="2"/>
        <v>66.666666666666657</v>
      </c>
      <c r="F16" s="6">
        <f t="shared" si="2"/>
        <v>100</v>
      </c>
      <c r="G16" s="6">
        <f t="shared" si="2"/>
        <v>100</v>
      </c>
      <c r="H16" s="6">
        <f t="shared" si="2"/>
        <v>88.888888888888886</v>
      </c>
      <c r="I16" s="6">
        <f t="shared" si="2"/>
        <v>55.555555555555557</v>
      </c>
      <c r="J16" s="6">
        <f>SUM(J7:J15)/8*100</f>
        <v>62.5</v>
      </c>
      <c r="K16" s="6">
        <f t="shared" ref="K16:O16" si="3">SUM(K7:K15)/8*100</f>
        <v>100</v>
      </c>
      <c r="L16" s="6">
        <f t="shared" si="3"/>
        <v>87.5</v>
      </c>
      <c r="M16" s="6">
        <f t="shared" si="3"/>
        <v>87.5</v>
      </c>
      <c r="N16" s="6">
        <f t="shared" si="3"/>
        <v>62.5</v>
      </c>
      <c r="O16" s="6">
        <f t="shared" si="3"/>
        <v>75</v>
      </c>
      <c r="P16" s="6"/>
      <c r="Q16" s="6"/>
    </row>
  </sheetData>
  <mergeCells count="8">
    <mergeCell ref="A1:Q1"/>
    <mergeCell ref="A2:Q2"/>
    <mergeCell ref="A3:Q3"/>
    <mergeCell ref="A4:Q4"/>
    <mergeCell ref="A5:A6"/>
    <mergeCell ref="B5:B6"/>
    <mergeCell ref="C5:C6"/>
    <mergeCell ref="D5:Q5"/>
  </mergeCells>
  <hyperlinks>
    <hyperlink ref="J14" r:id="rId1"/>
  </hyperlinks>
  <pageMargins left="0.7" right="0.7" top="0.75" bottom="0.75" header="0.3" footer="0.3"/>
  <pageSetup paperSize="5" scale="4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de Asistencia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2016-02-17T20:49:26Z</dcterms:created>
  <dcterms:modified xsi:type="dcterms:W3CDTF">2017-02-21T17:22:13Z</dcterms:modified>
</cp:coreProperties>
</file>