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320" windowHeight="8115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63" i="2"/>
  <c r="J63"/>
  <c r="E26"/>
  <c r="F26"/>
  <c r="E41" l="1"/>
  <c r="E43" s="1"/>
  <c r="F41"/>
  <c r="F43" s="1"/>
  <c r="J27"/>
  <c r="K27"/>
  <c r="J38"/>
  <c r="J40" s="1"/>
  <c r="J65" s="1"/>
  <c r="K38"/>
  <c r="K40" s="1"/>
  <c r="K65" s="1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<sst xmlns="http://schemas.openxmlformats.org/spreadsheetml/2006/main" count="69" uniqueCount="68">
  <si>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</si>
  <si>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</si>
  <si>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</si>
  <si>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</si>
  <si>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</si>
  <si>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</si>
  <si>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</si>
  <si>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</si>
  <si>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</si>
  <si>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</si>
  <si>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</si>
  <si>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</si>
  <si>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</si>
  <si>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</si>
  <si>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</si>
  <si>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</si>
  <si>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</si>
  <si>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</si>
  <si>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</si>
  <si>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</si>
  <si>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</si>
  <si>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</si>
  <si>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</si>
  <si>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</si>
  <si>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</si>
  <si>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</si>
  <si>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</si>
  <si>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</si>
  <si>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</si>
  <si>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</si>
  <si>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</si>
  <si>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</si>
  <si>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</si>
  <si>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</si>
  <si>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</si>
  <si>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</si>
  <si>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</si>
  <si>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</si>
  <si>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</si>
  <si>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</si>
  <si>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</si>
  <si>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</si>
  <si>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</si>
  <si>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</si>
  <si>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</si>
  <si>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</si>
  <si>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</si>
  <si>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</si>
  <si>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</si>
  <si>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</si>
  <si>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</si>
  <si>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</si>
  <si>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</si>
  <si>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</si>
  <si>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</si>
  <si>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</si>
  <si>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</si>
  <si>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</si>
  <si>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</si>
  <si>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</si>
  <si>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</si>
  <si>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</si>
  <si>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</si>
  <si>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</si>
  <si>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</si>
  <si>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</si>
  <si>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</si>
  <si>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31 de Enero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</si>
</sst>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3" xfId="1" applyNumberFormat="1" applyFont="1" applyFill="1" applyBorder="1" applyAlignment="1" applyProtection="1">
      <alignment vertical="center"/>
    </xf>
    <xf numFmtId="0" fontId="6" fillId="2" borderId="2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vertical="top"/>
    </xf>
    <xf numFmtId="0" fontId="6" fillId="2" borderId="6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Protection="1"/>
    <xf numFmtId="0" fontId="6" fillId="2" borderId="4" xfId="0" applyFont="1" applyFill="1" applyBorder="1" applyProtection="1"/>
    <xf numFmtId="0" fontId="3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43" fontId="3" fillId="2" borderId="5" xfId="2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43" fontId="3" fillId="2" borderId="5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37" fontId="16" fillId="5" borderId="7" xfId="2" applyNumberFormat="1" applyFont="1" applyFill="1" applyBorder="1" applyAlignment="1" applyProtection="1">
      <alignment horizontal="center" vertical="center"/>
    </xf>
    <xf numFmtId="37" fontId="16" fillId="5" borderId="8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6" fillId="4" borderId="3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4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5" borderId="3" xfId="2" applyNumberFormat="1" applyFont="1" applyFill="1" applyBorder="1" applyAlignment="1" applyProtection="1">
      <alignment horizontal="center" vertical="center"/>
    </xf>
    <xf numFmtId="37" fontId="16" fillId="5" borderId="2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2143125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8"/>
  <sheetViews>
    <sheetView showGridLines="0" tabSelected="1" topLeftCell="F45" zoomScale="70" zoomScaleNormal="70" workbookViewId="0">
      <selection activeCell="J81" sqref="J81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5.85546875" style="23" bestFit="1" customWidth="1"/>
    <col min="6" max="6" width="16.1406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1" width="16.1406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1:14" s="59" customFormat="1">
      <c r="A1" s="56"/>
      <c r="B1" s="57"/>
      <c r="C1" s="57"/>
      <c r="D1" s="57"/>
      <c r="E1" s="57"/>
      <c r="F1" s="58"/>
    </row>
    <row r="2" spans="1:14" s="60" customFormat="1" ht="15">
      <c r="A2" s="56"/>
      <c r="D2" s="83" t="s">
        <v>62</v>
      </c>
      <c r="E2" s="83"/>
      <c r="F2" s="83"/>
      <c r="G2" s="83"/>
      <c r="H2" s="83"/>
      <c r="I2" s="83"/>
      <c r="J2" s="83"/>
      <c r="K2" s="83"/>
      <c r="L2" s="61"/>
      <c r="M2" s="62"/>
    </row>
    <row r="3" spans="1:14" s="63" customFormat="1" ht="21" customHeight="1">
      <c r="A3" s="56"/>
      <c r="B3" s="56"/>
      <c r="D3" s="83" t="s">
        <v>0</v>
      </c>
      <c r="E3" s="83"/>
      <c r="F3" s="83"/>
      <c r="G3" s="83"/>
      <c r="H3" s="83"/>
      <c r="I3" s="83"/>
      <c r="J3" s="83"/>
      <c r="K3" s="83"/>
    </row>
    <row r="4" spans="1:14" s="60" customFormat="1" ht="20.25" customHeight="1">
      <c r="A4" s="56"/>
      <c r="C4" s="64"/>
      <c r="D4" s="83" t="s">
        <v>67</v>
      </c>
      <c r="E4" s="83"/>
      <c r="F4" s="83"/>
      <c r="G4" s="83"/>
      <c r="H4" s="83"/>
      <c r="I4" s="83"/>
      <c r="J4" s="83"/>
      <c r="K4" s="83"/>
      <c r="L4" s="65"/>
      <c r="M4" s="66"/>
      <c r="N4" s="66"/>
    </row>
    <row r="5" spans="1:14" s="60" customFormat="1" ht="18" customHeight="1">
      <c r="A5" s="67"/>
      <c r="D5" s="83" t="s">
        <v>1</v>
      </c>
      <c r="E5" s="83"/>
      <c r="F5" s="83"/>
      <c r="G5" s="83"/>
      <c r="H5" s="83"/>
      <c r="I5" s="83"/>
      <c r="J5" s="83"/>
      <c r="K5" s="83"/>
      <c r="L5" s="65"/>
      <c r="M5" s="68"/>
      <c r="N5" s="68"/>
    </row>
    <row r="6" spans="1:14" ht="42" customHeight="1">
      <c r="A6" s="56"/>
      <c r="B6" s="56"/>
      <c r="C6" s="56"/>
      <c r="L6" s="56"/>
      <c r="M6" s="56"/>
    </row>
    <row r="7" spans="1:14" s="69" customFormat="1" ht="4.5" customHeight="1"/>
    <row r="8" spans="1:14" s="60" customFormat="1" ht="10.5" customHeight="1">
      <c r="A8" s="70"/>
      <c r="C8" s="71"/>
      <c r="D8" s="71"/>
      <c r="E8" s="72"/>
      <c r="F8" s="72"/>
      <c r="G8" s="72"/>
      <c r="H8" s="72"/>
      <c r="I8" s="73"/>
      <c r="J8" s="72"/>
      <c r="K8" s="72"/>
      <c r="L8" s="74"/>
      <c r="M8" s="64"/>
      <c r="N8" s="64"/>
    </row>
    <row r="9" spans="1:14" ht="12.75" thickBot="1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1:14" ht="15" customHeight="1">
      <c r="B10" s="84" t="s">
        <v>2</v>
      </c>
      <c r="C10" s="85"/>
      <c r="D10" s="85"/>
      <c r="E10" s="81">
        <v>2017</v>
      </c>
      <c r="F10" s="81">
        <v>2016</v>
      </c>
      <c r="G10" s="85" t="s">
        <v>2</v>
      </c>
      <c r="H10" s="85"/>
      <c r="I10" s="85"/>
      <c r="J10" s="81">
        <v>2017</v>
      </c>
      <c r="K10" s="88">
        <v>2016</v>
      </c>
      <c r="L10" s="89"/>
      <c r="M10" s="1"/>
    </row>
    <row r="11" spans="1:14" ht="12" customHeight="1">
      <c r="B11" s="86"/>
      <c r="C11" s="87"/>
      <c r="D11" s="87"/>
      <c r="E11" s="82"/>
      <c r="F11" s="82"/>
      <c r="G11" s="85"/>
      <c r="H11" s="85"/>
      <c r="I11" s="85"/>
      <c r="J11" s="82"/>
      <c r="K11" s="88"/>
      <c r="L11" s="89"/>
      <c r="M11" s="1"/>
    </row>
    <row r="12" spans="1:14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1:14">
      <c r="B14" s="31"/>
      <c r="C14" s="80" t="s">
        <v>3</v>
      </c>
      <c r="D14" s="80"/>
      <c r="E14" s="27"/>
      <c r="F14" s="22"/>
      <c r="G14" s="22"/>
      <c r="H14" s="80" t="s">
        <v>4</v>
      </c>
      <c r="I14" s="80"/>
      <c r="J14" s="6"/>
      <c r="K14" s="17"/>
      <c r="L14" s="4"/>
      <c r="M14" s="1"/>
    </row>
    <row r="15" spans="1:14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1:14">
      <c r="B16" s="31"/>
      <c r="C16" s="78" t="s">
        <v>5</v>
      </c>
      <c r="D16" s="78"/>
      <c r="E16" s="27"/>
      <c r="F16" s="22"/>
      <c r="G16" s="22"/>
      <c r="H16" s="78" t="s">
        <v>6</v>
      </c>
      <c r="I16" s="78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77" t="s">
        <v>7</v>
      </c>
      <c r="D18" s="77"/>
      <c r="E18" s="45">
        <v>1248304077.6700001</v>
      </c>
      <c r="F18" s="46">
        <v>864364456.75999999</v>
      </c>
      <c r="G18" s="47"/>
      <c r="H18" s="77" t="s">
        <v>8</v>
      </c>
      <c r="I18" s="77"/>
      <c r="J18" s="50">
        <v>270910437.01999998</v>
      </c>
      <c r="K18" s="51">
        <v>135818376.86000001</v>
      </c>
      <c r="L18" s="4"/>
      <c r="M18" s="1"/>
    </row>
    <row r="19" spans="2:13">
      <c r="B19" s="31"/>
      <c r="C19" s="77" t="s">
        <v>9</v>
      </c>
      <c r="D19" s="77"/>
      <c r="E19" s="45">
        <v>24329633.559999999</v>
      </c>
      <c r="F19" s="46">
        <v>84252596.190000013</v>
      </c>
      <c r="G19" s="47"/>
      <c r="H19" s="77" t="s">
        <v>10</v>
      </c>
      <c r="I19" s="77"/>
      <c r="J19" s="50">
        <v>0</v>
      </c>
      <c r="K19" s="51">
        <v>0</v>
      </c>
      <c r="L19" s="4"/>
      <c r="M19" s="1"/>
    </row>
    <row r="20" spans="2:13">
      <c r="B20" s="31"/>
      <c r="C20" s="77" t="s">
        <v>11</v>
      </c>
      <c r="D20" s="77"/>
      <c r="E20" s="45">
        <v>99543.45</v>
      </c>
      <c r="F20" s="46">
        <v>169543.45</v>
      </c>
      <c r="G20" s="47"/>
      <c r="H20" s="77" t="s">
        <v>12</v>
      </c>
      <c r="I20" s="77"/>
      <c r="J20" s="50">
        <v>28008065.77</v>
      </c>
      <c r="K20" s="51">
        <v>36208895.609999999</v>
      </c>
      <c r="L20" s="4"/>
      <c r="M20" s="1"/>
    </row>
    <row r="21" spans="2:13">
      <c r="B21" s="31"/>
      <c r="C21" s="77" t="s">
        <v>13</v>
      </c>
      <c r="D21" s="77"/>
      <c r="E21" s="45">
        <v>0</v>
      </c>
      <c r="F21" s="46">
        <v>0</v>
      </c>
      <c r="G21" s="47"/>
      <c r="H21" s="77" t="s">
        <v>14</v>
      </c>
      <c r="I21" s="77"/>
      <c r="J21" s="50">
        <v>0</v>
      </c>
      <c r="K21" s="51">
        <v>0</v>
      </c>
      <c r="L21" s="4"/>
      <c r="M21" s="1"/>
    </row>
    <row r="22" spans="2:13">
      <c r="B22" s="31"/>
      <c r="C22" s="77" t="s">
        <v>15</v>
      </c>
      <c r="D22" s="77"/>
      <c r="E22" s="45">
        <v>129461308.89</v>
      </c>
      <c r="F22" s="46">
        <v>8179368.1200000001</v>
      </c>
      <c r="G22" s="47"/>
      <c r="H22" s="77" t="s">
        <v>16</v>
      </c>
      <c r="I22" s="77"/>
      <c r="J22" s="50">
        <v>56036669.009999998</v>
      </c>
      <c r="K22" s="51">
        <v>56060182.770000003</v>
      </c>
      <c r="L22" s="4"/>
      <c r="M22" s="1"/>
    </row>
    <row r="23" spans="2:13">
      <c r="B23" s="31"/>
      <c r="C23" s="77" t="s">
        <v>17</v>
      </c>
      <c r="D23" s="77"/>
      <c r="E23" s="45">
        <v>0</v>
      </c>
      <c r="F23" s="46">
        <v>0</v>
      </c>
      <c r="G23" s="47"/>
      <c r="H23" s="77" t="s">
        <v>18</v>
      </c>
      <c r="I23" s="77"/>
      <c r="J23" s="50">
        <v>151068749.69</v>
      </c>
      <c r="K23" s="51">
        <v>106844809.43000001</v>
      </c>
      <c r="L23" s="4"/>
      <c r="M23" s="1"/>
    </row>
    <row r="24" spans="2:13">
      <c r="B24" s="31"/>
      <c r="C24" s="77" t="s">
        <v>19</v>
      </c>
      <c r="D24" s="77"/>
      <c r="E24" s="45">
        <v>0</v>
      </c>
      <c r="F24" s="46">
        <v>0</v>
      </c>
      <c r="G24" s="47"/>
      <c r="H24" s="77" t="s">
        <v>20</v>
      </c>
      <c r="I24" s="77"/>
      <c r="J24" s="50">
        <v>0</v>
      </c>
      <c r="K24" s="51">
        <v>0</v>
      </c>
      <c r="L24" s="4"/>
      <c r="M24" s="1"/>
    </row>
    <row r="25" spans="2:13">
      <c r="B25" s="31"/>
      <c r="C25" s="10"/>
      <c r="D25" s="28"/>
      <c r="E25" s="45"/>
      <c r="F25" s="46"/>
      <c r="G25" s="47"/>
      <c r="H25" s="77" t="s">
        <v>21</v>
      </c>
      <c r="I25" s="77"/>
      <c r="J25" s="50">
        <v>202387833.17000002</v>
      </c>
      <c r="K25" s="51">
        <v>-28487454.559999999</v>
      </c>
      <c r="L25" s="4"/>
      <c r="M25" s="1"/>
    </row>
    <row r="26" spans="2:13">
      <c r="B26" s="31"/>
      <c r="C26" s="78" t="s">
        <v>22</v>
      </c>
      <c r="D26" s="78"/>
      <c r="E26" s="54">
        <f>SUM(E18:E25)</f>
        <v>1402194563.5700002</v>
      </c>
      <c r="F26" s="54">
        <f>SUM(F18:F25)</f>
        <v>956965964.5200001</v>
      </c>
      <c r="G26" s="47"/>
      <c r="H26" s="7"/>
      <c r="I26" s="6"/>
      <c r="J26" s="52"/>
      <c r="K26" s="51"/>
      <c r="L26" s="4"/>
      <c r="M26" s="1"/>
    </row>
    <row r="27" spans="2:13">
      <c r="B27" s="31"/>
      <c r="C27" s="7"/>
      <c r="D27" s="29"/>
      <c r="E27" s="48"/>
      <c r="F27" s="49"/>
      <c r="G27" s="47"/>
      <c r="H27" s="78" t="s">
        <v>23</v>
      </c>
      <c r="I27" s="78"/>
      <c r="J27" s="52">
        <f>SUM(J18:J26)</f>
        <v>708411754.65999997</v>
      </c>
      <c r="K27" s="52">
        <f>SUM(K18:K26)</f>
        <v>306444810.11000007</v>
      </c>
      <c r="L27" s="4"/>
      <c r="M27" s="1"/>
    </row>
    <row r="28" spans="2:13">
      <c r="B28" s="31"/>
      <c r="C28" s="10"/>
      <c r="D28" s="10"/>
      <c r="E28" s="45"/>
      <c r="F28" s="46"/>
      <c r="G28" s="47"/>
      <c r="H28" s="12"/>
      <c r="I28" s="28"/>
      <c r="J28" s="52"/>
      <c r="K28" s="51"/>
      <c r="L28" s="4"/>
      <c r="M28" s="1"/>
    </row>
    <row r="29" spans="2:13">
      <c r="B29" s="31"/>
      <c r="C29" s="78" t="s">
        <v>24</v>
      </c>
      <c r="D29" s="78"/>
      <c r="E29" s="45"/>
      <c r="F29" s="46"/>
      <c r="G29" s="47"/>
      <c r="H29" s="78" t="s">
        <v>25</v>
      </c>
      <c r="I29" s="78"/>
      <c r="J29" s="52"/>
      <c r="K29" s="51"/>
      <c r="L29" s="4"/>
      <c r="M29" s="1"/>
    </row>
    <row r="30" spans="2:13">
      <c r="B30" s="31"/>
      <c r="C30" s="10"/>
      <c r="D30" s="10"/>
      <c r="E30" s="45"/>
      <c r="F30" s="46"/>
      <c r="G30" s="47"/>
      <c r="H30" s="10"/>
      <c r="I30" s="28"/>
      <c r="J30" s="52"/>
      <c r="K30" s="51"/>
      <c r="L30" s="4"/>
      <c r="M30" s="1"/>
    </row>
    <row r="31" spans="2:13">
      <c r="B31" s="31"/>
      <c r="C31" s="77" t="s">
        <v>26</v>
      </c>
      <c r="D31" s="77"/>
      <c r="E31" s="45">
        <v>202452521.08000001</v>
      </c>
      <c r="F31" s="46">
        <v>17737348.699999999</v>
      </c>
      <c r="G31" s="47"/>
      <c r="H31" s="77" t="s">
        <v>27</v>
      </c>
      <c r="I31" s="77"/>
      <c r="J31" s="52">
        <v>0</v>
      </c>
      <c r="K31" s="51">
        <v>0</v>
      </c>
      <c r="L31" s="4"/>
      <c r="M31" s="1"/>
    </row>
    <row r="32" spans="2:13">
      <c r="B32" s="31"/>
      <c r="C32" s="77" t="s">
        <v>28</v>
      </c>
      <c r="D32" s="77"/>
      <c r="E32" s="45">
        <v>3353463.54</v>
      </c>
      <c r="F32" s="46">
        <v>0</v>
      </c>
      <c r="G32" s="47"/>
      <c r="H32" s="77" t="s">
        <v>29</v>
      </c>
      <c r="I32" s="77"/>
      <c r="J32" s="52">
        <v>0</v>
      </c>
      <c r="K32" s="51">
        <v>0</v>
      </c>
      <c r="L32" s="4"/>
      <c r="M32" s="1"/>
    </row>
    <row r="33" spans="2:13">
      <c r="B33" s="31"/>
      <c r="C33" s="77" t="s">
        <v>30</v>
      </c>
      <c r="D33" s="77"/>
      <c r="E33" s="45">
        <v>4443406624.2399998</v>
      </c>
      <c r="F33" s="46">
        <v>5563248973.0600004</v>
      </c>
      <c r="G33" s="47"/>
      <c r="H33" s="77" t="s">
        <v>31</v>
      </c>
      <c r="I33" s="77"/>
      <c r="J33" s="50">
        <v>1029525110.83</v>
      </c>
      <c r="K33" s="51">
        <v>1065443086.4400001</v>
      </c>
      <c r="L33" s="4"/>
      <c r="M33" s="1"/>
    </row>
    <row r="34" spans="2:13">
      <c r="B34" s="31"/>
      <c r="C34" s="77" t="s">
        <v>32</v>
      </c>
      <c r="D34" s="77"/>
      <c r="E34" s="45">
        <v>1323573301.98</v>
      </c>
      <c r="F34" s="46">
        <v>1446379667.74</v>
      </c>
      <c r="G34" s="47"/>
      <c r="H34" s="77" t="s">
        <v>33</v>
      </c>
      <c r="I34" s="77"/>
      <c r="J34" s="52">
        <v>3842154.67</v>
      </c>
      <c r="K34" s="51">
        <v>-16345418.02</v>
      </c>
      <c r="L34" s="4"/>
      <c r="M34" s="1"/>
    </row>
    <row r="35" spans="2:13">
      <c r="B35" s="31"/>
      <c r="C35" s="77" t="s">
        <v>34</v>
      </c>
      <c r="D35" s="77"/>
      <c r="E35" s="45">
        <v>64186163.359999999</v>
      </c>
      <c r="F35" s="46">
        <v>134079862.31999999</v>
      </c>
      <c r="G35" s="47"/>
      <c r="H35" s="77" t="s">
        <v>35</v>
      </c>
      <c r="I35" s="77"/>
      <c r="J35" s="52">
        <v>0</v>
      </c>
      <c r="K35" s="51">
        <v>0</v>
      </c>
      <c r="L35" s="4"/>
      <c r="M35" s="1"/>
    </row>
    <row r="36" spans="2:13">
      <c r="B36" s="31"/>
      <c r="C36" s="77" t="s">
        <v>36</v>
      </c>
      <c r="D36" s="77"/>
      <c r="E36" s="45">
        <v>-81290483.709999993</v>
      </c>
      <c r="F36" s="46">
        <v>-20148764.850000001</v>
      </c>
      <c r="G36" s="47"/>
      <c r="H36" s="77" t="s">
        <v>37</v>
      </c>
      <c r="I36" s="77"/>
      <c r="J36" s="52">
        <v>0</v>
      </c>
      <c r="K36" s="51">
        <v>0</v>
      </c>
      <c r="L36" s="4"/>
      <c r="M36" s="1"/>
    </row>
    <row r="37" spans="2:13">
      <c r="B37" s="31"/>
      <c r="C37" s="77" t="s">
        <v>38</v>
      </c>
      <c r="D37" s="77"/>
      <c r="E37" s="45">
        <v>0</v>
      </c>
      <c r="F37" s="46">
        <v>0</v>
      </c>
      <c r="G37" s="47"/>
      <c r="H37" s="10"/>
      <c r="I37" s="28"/>
      <c r="J37" s="52"/>
      <c r="K37" s="51"/>
      <c r="L37" s="4"/>
      <c r="M37" s="1"/>
    </row>
    <row r="38" spans="2:13">
      <c r="B38" s="31"/>
      <c r="C38" s="77" t="s">
        <v>39</v>
      </c>
      <c r="D38" s="77"/>
      <c r="E38" s="45">
        <v>0</v>
      </c>
      <c r="F38" s="46">
        <v>0</v>
      </c>
      <c r="G38" s="47"/>
      <c r="H38" s="78" t="s">
        <v>40</v>
      </c>
      <c r="I38" s="78"/>
      <c r="J38" s="52">
        <f>SUM(J31:J37)</f>
        <v>1033367265.5</v>
      </c>
      <c r="K38" s="52">
        <f>SUM(K31:K37)</f>
        <v>1049097668.4200001</v>
      </c>
      <c r="L38" s="4"/>
      <c r="M38" s="1"/>
    </row>
    <row r="39" spans="2:13">
      <c r="B39" s="31"/>
      <c r="C39" s="77" t="s">
        <v>41</v>
      </c>
      <c r="D39" s="77"/>
      <c r="E39" s="45">
        <v>0</v>
      </c>
      <c r="F39" s="46">
        <v>0</v>
      </c>
      <c r="G39" s="47"/>
      <c r="H39" s="7"/>
      <c r="I39" s="29"/>
      <c r="J39" s="52"/>
      <c r="K39" s="53"/>
      <c r="L39" s="4"/>
      <c r="M39" s="1"/>
    </row>
    <row r="40" spans="2:13">
      <c r="B40" s="31"/>
      <c r="C40" s="10"/>
      <c r="D40" s="28"/>
      <c r="E40" s="45"/>
      <c r="F40" s="46"/>
      <c r="G40" s="47"/>
      <c r="H40" s="78" t="s">
        <v>42</v>
      </c>
      <c r="I40" s="78"/>
      <c r="J40" s="52">
        <f>SUM(J38,J27)</f>
        <v>1741779020.1599998</v>
      </c>
      <c r="K40" s="52">
        <f>SUM(K27,K38)</f>
        <v>1355542478.5300002</v>
      </c>
      <c r="L40" s="4"/>
      <c r="M40" s="1"/>
    </row>
    <row r="41" spans="2:13">
      <c r="B41" s="31"/>
      <c r="C41" s="78" t="s">
        <v>43</v>
      </c>
      <c r="D41" s="78"/>
      <c r="E41" s="55">
        <f>SUM(E31:E40)</f>
        <v>5955681590.4899998</v>
      </c>
      <c r="F41" s="55">
        <f>SUM(F31:F40)</f>
        <v>7141297086.9699993</v>
      </c>
      <c r="G41" s="22"/>
      <c r="H41" s="7"/>
      <c r="I41" s="13"/>
      <c r="J41" s="52"/>
      <c r="K41" s="51"/>
      <c r="L41" s="4"/>
      <c r="M41" s="1"/>
    </row>
    <row r="42" spans="2:13">
      <c r="B42" s="31"/>
      <c r="C42" s="10"/>
      <c r="D42" s="7"/>
      <c r="E42" s="39"/>
      <c r="F42" s="40"/>
      <c r="G42" s="22"/>
      <c r="H42" s="80" t="s">
        <v>44</v>
      </c>
      <c r="I42" s="80"/>
      <c r="J42" s="52"/>
      <c r="K42" s="51"/>
      <c r="L42" s="4"/>
      <c r="M42" s="1"/>
    </row>
    <row r="43" spans="2:13">
      <c r="B43" s="31"/>
      <c r="C43" s="78" t="s">
        <v>45</v>
      </c>
      <c r="D43" s="78"/>
      <c r="E43" s="39">
        <f>SUM(E41,E26)</f>
        <v>7357876154.0599995</v>
      </c>
      <c r="F43" s="39">
        <f>SUM(F26,F41)</f>
        <v>8098263051.4899998</v>
      </c>
      <c r="G43" s="22"/>
      <c r="H43" s="7"/>
      <c r="I43" s="13"/>
      <c r="J43" s="52"/>
      <c r="K43" s="51"/>
      <c r="L43" s="4"/>
      <c r="M43" s="1"/>
    </row>
    <row r="44" spans="2:13">
      <c r="B44" s="31"/>
      <c r="C44" s="10"/>
      <c r="D44" s="10"/>
      <c r="E44" s="30"/>
      <c r="F44" s="11"/>
      <c r="G44" s="22"/>
      <c r="H44" s="78" t="s">
        <v>46</v>
      </c>
      <c r="I44" s="78"/>
      <c r="J44" s="52">
        <v>0</v>
      </c>
      <c r="K44" s="51"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2"/>
      <c r="K45" s="51"/>
      <c r="L45" s="4"/>
      <c r="M45" s="1"/>
    </row>
    <row r="46" spans="2:13">
      <c r="B46" s="31"/>
      <c r="C46" s="10"/>
      <c r="D46" s="10"/>
      <c r="E46" s="27"/>
      <c r="F46" s="22"/>
      <c r="G46" s="22"/>
      <c r="H46" s="77" t="s">
        <v>47</v>
      </c>
      <c r="I46" s="77"/>
      <c r="J46" s="52">
        <v>0</v>
      </c>
      <c r="K46" s="51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77" t="s">
        <v>48</v>
      </c>
      <c r="I47" s="77"/>
      <c r="J47" s="52">
        <v>0</v>
      </c>
      <c r="K47" s="51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77" t="s">
        <v>49</v>
      </c>
      <c r="I48" s="77"/>
      <c r="J48" s="52">
        <v>0</v>
      </c>
      <c r="K48" s="51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2"/>
      <c r="K49" s="51"/>
      <c r="L49" s="4"/>
      <c r="M49" s="1"/>
    </row>
    <row r="50" spans="2:13">
      <c r="B50" s="31"/>
      <c r="C50" s="21"/>
      <c r="D50" s="27"/>
      <c r="E50" s="27"/>
      <c r="F50" s="22"/>
      <c r="G50" s="22"/>
      <c r="H50" s="78" t="s">
        <v>50</v>
      </c>
      <c r="I50" s="78"/>
      <c r="J50" s="52">
        <v>5616097133.9000006</v>
      </c>
      <c r="K50" s="52">
        <v>6742720572.96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K51" s="51"/>
      <c r="L51" s="4"/>
      <c r="M51" s="1"/>
    </row>
    <row r="52" spans="2:13">
      <c r="B52" s="31"/>
      <c r="C52" s="21"/>
      <c r="D52" s="27"/>
      <c r="E52" s="27"/>
      <c r="F52" s="22"/>
      <c r="G52" s="22"/>
      <c r="H52" s="77" t="s">
        <v>51</v>
      </c>
      <c r="I52" s="77"/>
      <c r="J52" s="51">
        <v>240627144.78</v>
      </c>
      <c r="K52" s="51">
        <v>239443909.63999999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77" t="s">
        <v>52</v>
      </c>
      <c r="I53" s="77"/>
      <c r="J53" s="50">
        <v>3582076531.3200002</v>
      </c>
      <c r="K53" s="51">
        <v>2788134968.96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77" t="s">
        <v>53</v>
      </c>
      <c r="I54" s="77"/>
      <c r="J54" s="50">
        <v>0</v>
      </c>
      <c r="K54" s="51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77" t="s">
        <v>54</v>
      </c>
      <c r="I55" s="77"/>
      <c r="J55" s="41">
        <v>0</v>
      </c>
      <c r="K55" s="42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77" t="s">
        <v>55</v>
      </c>
      <c r="I56" s="77"/>
      <c r="J56" s="41">
        <v>1793393457.8000002</v>
      </c>
      <c r="K56" s="42">
        <v>3715141694.3600001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43"/>
      <c r="K57" s="42"/>
      <c r="L57" s="4"/>
      <c r="M57" s="1"/>
    </row>
    <row r="58" spans="2:13">
      <c r="B58" s="31"/>
      <c r="C58" s="21"/>
      <c r="D58" s="27"/>
      <c r="E58" s="27"/>
      <c r="F58" s="22"/>
      <c r="G58" s="22"/>
      <c r="H58" s="78" t="s">
        <v>56</v>
      </c>
      <c r="I58" s="78"/>
      <c r="J58" s="41">
        <v>0</v>
      </c>
      <c r="K58" s="42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41"/>
      <c r="K59" s="42"/>
      <c r="L59" s="4"/>
      <c r="M59" s="1"/>
    </row>
    <row r="60" spans="2:13">
      <c r="B60" s="31"/>
      <c r="C60" s="21"/>
      <c r="D60" s="27"/>
      <c r="E60" s="27"/>
      <c r="F60" s="22"/>
      <c r="G60" s="22"/>
      <c r="H60" s="77" t="s">
        <v>57</v>
      </c>
      <c r="I60" s="77"/>
      <c r="J60" s="41">
        <v>0</v>
      </c>
      <c r="K60" s="42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77" t="s">
        <v>58</v>
      </c>
      <c r="I61" s="77"/>
      <c r="J61" s="41">
        <v>0</v>
      </c>
      <c r="K61" s="42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43"/>
      <c r="K62" s="42"/>
      <c r="L62" s="4"/>
      <c r="M62" s="1"/>
    </row>
    <row r="63" spans="2:13">
      <c r="B63" s="31"/>
      <c r="C63" s="21"/>
      <c r="D63" s="27"/>
      <c r="E63" s="27"/>
      <c r="F63" s="22"/>
      <c r="G63" s="22"/>
      <c r="H63" s="78" t="s">
        <v>59</v>
      </c>
      <c r="I63" s="78"/>
      <c r="J63" s="43">
        <f>SUM(J50)</f>
        <v>5616097133.9000006</v>
      </c>
      <c r="K63" s="44">
        <f>SUM(K50)</f>
        <v>6742720572.96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43"/>
      <c r="K64" s="44"/>
      <c r="L64" s="4"/>
      <c r="M64" s="1"/>
    </row>
    <row r="65" spans="2:13">
      <c r="B65" s="31"/>
      <c r="C65" s="21"/>
      <c r="D65" s="27"/>
      <c r="E65" s="27"/>
      <c r="F65" s="22"/>
      <c r="G65" s="22"/>
      <c r="H65" s="78" t="s">
        <v>60</v>
      </c>
      <c r="I65" s="78"/>
      <c r="J65" s="43">
        <f>SUM(J40,J50)</f>
        <v>7357876154.0600004</v>
      </c>
      <c r="K65" s="44">
        <f>SUM(K40,K63)</f>
        <v>8098263051.4899998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79" t="s">
        <v>61</v>
      </c>
      <c r="D68" s="79"/>
      <c r="E68" s="79"/>
      <c r="F68" s="79"/>
      <c r="G68" s="79"/>
      <c r="H68" s="79"/>
      <c r="I68" s="79"/>
      <c r="J68" s="79"/>
      <c r="K68" s="79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38"/>
      <c r="D70" s="38"/>
      <c r="E70" s="38"/>
      <c r="F70" s="38"/>
      <c r="G70" s="38"/>
      <c r="H70" s="38"/>
      <c r="I70" s="38"/>
      <c r="J70" s="38"/>
      <c r="K70" s="38"/>
      <c r="L70" s="1"/>
      <c r="M70" s="1"/>
    </row>
    <row r="71" spans="2:13">
      <c r="B71" s="1"/>
      <c r="C71" s="38"/>
      <c r="D71" s="38"/>
      <c r="E71" s="38"/>
      <c r="F71" s="38"/>
      <c r="G71" s="38"/>
      <c r="H71" s="38"/>
      <c r="I71" s="38"/>
      <c r="J71" s="38"/>
      <c r="K71" s="38"/>
      <c r="L71" s="1"/>
      <c r="M71" s="1"/>
    </row>
    <row r="72" spans="2:13">
      <c r="B72" s="1"/>
      <c r="C72" s="5"/>
      <c r="D72" s="16"/>
      <c r="E72" s="17"/>
      <c r="F72" s="17"/>
      <c r="G72" s="1"/>
      <c r="H72" s="18"/>
      <c r="I72" s="19"/>
      <c r="J72" s="17"/>
      <c r="K72" s="17"/>
      <c r="L72" s="1"/>
      <c r="M72" s="1"/>
    </row>
    <row r="73" spans="2:13">
      <c r="B73" s="1"/>
      <c r="C73" s="5"/>
      <c r="D73" s="16"/>
      <c r="E73" s="17"/>
      <c r="F73" s="17"/>
      <c r="G73" s="1"/>
      <c r="H73" s="18"/>
      <c r="I73" s="19"/>
      <c r="J73" s="17"/>
      <c r="K73" s="17"/>
      <c r="L73" s="1"/>
      <c r="M73" s="1"/>
    </row>
    <row r="74" spans="2:13">
      <c r="B74" s="1"/>
      <c r="C74" s="20"/>
      <c r="D74" s="75" t="s">
        <v>63</v>
      </c>
      <c r="E74" s="75"/>
      <c r="F74" s="17"/>
      <c r="G74" s="17"/>
      <c r="H74" s="75" t="s">
        <v>64</v>
      </c>
      <c r="I74" s="75"/>
      <c r="J74" s="6"/>
      <c r="K74" s="17"/>
      <c r="L74" s="1"/>
      <c r="M74" s="1"/>
    </row>
    <row r="75" spans="2:13">
      <c r="B75" s="1"/>
      <c r="C75" s="21"/>
      <c r="D75" s="76" t="s">
        <v>65</v>
      </c>
      <c r="E75" s="76"/>
      <c r="F75" s="22"/>
      <c r="G75" s="22"/>
      <c r="H75" s="76" t="s">
        <v>66</v>
      </c>
      <c r="I75" s="76"/>
      <c r="J75" s="6"/>
      <c r="K75" s="17"/>
      <c r="L75" s="1"/>
      <c r="M75" s="1"/>
    </row>
    <row r="76" spans="2:13">
      <c r="B76" s="1"/>
      <c r="C76" s="21"/>
      <c r="D76" s="27"/>
      <c r="E76" s="27"/>
      <c r="F76" s="22"/>
      <c r="G76" s="22"/>
      <c r="H76" s="27"/>
      <c r="I76" s="27"/>
      <c r="J76" s="6"/>
      <c r="K76" s="17"/>
      <c r="L76" s="1"/>
      <c r="M76" s="1"/>
    </row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J10:J11"/>
    <mergeCell ref="D2:K2"/>
    <mergeCell ref="D3:K3"/>
    <mergeCell ref="D4:K4"/>
    <mergeCell ref="D5:K5"/>
    <mergeCell ref="B10:D11"/>
    <mergeCell ref="G10:I11"/>
    <mergeCell ref="K10:L11"/>
    <mergeCell ref="C14:D14"/>
    <mergeCell ref="E10:E11"/>
    <mergeCell ref="F10:F11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H34:I34"/>
    <mergeCell ref="H35:I35"/>
    <mergeCell ref="H36:I36"/>
    <mergeCell ref="H38:I38"/>
    <mergeCell ref="H40:I40"/>
    <mergeCell ref="H42:I42"/>
    <mergeCell ref="H44:I44"/>
    <mergeCell ref="H46:I46"/>
    <mergeCell ref="H47:I47"/>
    <mergeCell ref="H48:I48"/>
    <mergeCell ref="H50:I50"/>
    <mergeCell ref="H52:I52"/>
    <mergeCell ref="H53:I53"/>
    <mergeCell ref="H54:I54"/>
    <mergeCell ref="H55:I55"/>
    <mergeCell ref="H56:I56"/>
    <mergeCell ref="H58:I58"/>
    <mergeCell ref="D74:E74"/>
    <mergeCell ref="H74:I74"/>
    <mergeCell ref="D75:E75"/>
    <mergeCell ref="H75:I75"/>
    <mergeCell ref="H60:I60"/>
    <mergeCell ref="H61:I61"/>
    <mergeCell ref="H63:I63"/>
    <mergeCell ref="H65:I65"/>
    <mergeCell ref="C68:K68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amunozl</cp:lastModifiedBy>
  <cp:lastPrinted>2016-04-19T18:02:31Z</cp:lastPrinted>
  <dcterms:created xsi:type="dcterms:W3CDTF">2014-09-01T21:57:54Z</dcterms:created>
  <dcterms:modified xsi:type="dcterms:W3CDTF">2017-06-12T19:58:31Z</dcterms:modified>
</cp:coreProperties>
</file>