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05" windowWidth="19785" windowHeight="55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3" i="4"/>
  <c r="G19"/>
  <c r="G25"/>
  <c r="F19"/>
  <c r="I20"/>
  <c r="I12"/>
  <c r="F14"/>
  <c r="G14"/>
  <c r="I19"/>
  <c r="I21"/>
  <c r="F25"/>
  <c r="H25"/>
  <c r="F32"/>
  <c r="G32"/>
  <c r="I32"/>
  <c r="I34"/>
  <c r="G38"/>
  <c r="I25" l="1"/>
  <c r="F38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<sst xmlns="http://schemas.openxmlformats.org/spreadsheetml/2006/main" count="37" uniqueCount="29">
  <si>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</si>
  <si>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</si>
  <si>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</si>
  <si>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</si>
  <si>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</si>
  <si>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</si>
  <si>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</si>
  <si>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</si>
  <si>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</si>
  <si>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</si>
  <si>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</si>
  <si>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</si>
  <si>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</si>
  <si>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</si>
  <si>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</si>
  <si>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</si>
  <si>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</si>
  <si>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</si>
  <si>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</si>
  <si>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</si>
  <si>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</si>
  <si>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</si>
  <si>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</si>
  <si>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</si>
  <si>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28 Febrero de 2017</t>
  </si>
  <si>
    <t>Hacienda Pública/Patrimonio Neto Final de Enero 2017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</si>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</sst>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6"/>
  <sheetViews>
    <sheetView showGridLines="0" tabSelected="1" topLeftCell="A7" workbookViewId="0">
      <selection activeCell="E15" sqref="E15"/>
    </sheetView>
  </sheetViews>
  <sheetFormatPr baseColWidth="10" defaultColWidth="0" defaultRowHeight="0" customHeight="1" zeroHeight="1"/>
  <cols>
    <col min="1" max="1" width="3.42578125" style="10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7" customFormat="1" ht="12">
      <c r="A1" s="34"/>
      <c r="B1" s="35"/>
      <c r="C1" s="35"/>
      <c r="D1" s="35"/>
      <c r="E1" s="35"/>
      <c r="F1" s="36"/>
    </row>
    <row r="2" spans="1:14" s="38" customFormat="1" ht="15">
      <c r="A2" s="34"/>
      <c r="D2" s="67" t="s">
        <v>0</v>
      </c>
      <c r="E2" s="67"/>
      <c r="F2" s="67"/>
      <c r="G2" s="67"/>
      <c r="H2" s="67"/>
      <c r="I2" s="67"/>
      <c r="J2" s="67"/>
      <c r="K2" s="67"/>
      <c r="L2" s="39"/>
      <c r="M2" s="40"/>
    </row>
    <row r="3" spans="1:14" s="41" customFormat="1" ht="21" customHeight="1">
      <c r="A3" s="34"/>
      <c r="B3" s="34"/>
      <c r="D3" s="67" t="s">
        <v>1</v>
      </c>
      <c r="E3" s="67"/>
      <c r="F3" s="67"/>
      <c r="G3" s="67"/>
      <c r="H3" s="67"/>
      <c r="I3" s="67"/>
      <c r="J3" s="67"/>
      <c r="K3" s="67"/>
    </row>
    <row r="4" spans="1:14" s="38" customFormat="1" ht="20.25" customHeight="1">
      <c r="A4" s="34"/>
      <c r="C4" s="42"/>
      <c r="D4" s="67" t="s">
        <v>24</v>
      </c>
      <c r="E4" s="67"/>
      <c r="F4" s="67"/>
      <c r="G4" s="67"/>
      <c r="H4" s="67"/>
      <c r="I4" s="67"/>
      <c r="J4" s="67"/>
      <c r="K4" s="67"/>
      <c r="L4" s="43"/>
      <c r="M4" s="44"/>
      <c r="N4" s="44"/>
    </row>
    <row r="5" spans="1:14" s="38" customFormat="1" ht="18" customHeight="1">
      <c r="A5" s="45"/>
      <c r="D5" s="67"/>
      <c r="E5" s="67"/>
      <c r="F5" s="67"/>
      <c r="G5" s="67"/>
      <c r="H5" s="67"/>
      <c r="I5" s="67"/>
      <c r="J5" s="67"/>
      <c r="K5" s="67"/>
      <c r="L5" s="43"/>
      <c r="M5" s="46"/>
      <c r="N5" s="46"/>
    </row>
    <row r="6" spans="1:14" s="47" customFormat="1" ht="42" customHeight="1">
      <c r="A6" s="34"/>
      <c r="B6" s="34"/>
      <c r="C6" s="34"/>
      <c r="D6" s="47" t="s">
        <v>2</v>
      </c>
      <c r="L6" s="34"/>
      <c r="M6" s="34"/>
    </row>
    <row r="7" spans="1:14" s="48" customFormat="1" ht="4.5" customHeight="1">
      <c r="D7" s="48" t="s">
        <v>2</v>
      </c>
    </row>
    <row r="8" spans="1:14" s="38" customFormat="1" ht="10.5" customHeight="1">
      <c r="A8" s="49"/>
      <c r="C8" s="50"/>
      <c r="D8" s="50"/>
      <c r="E8" s="51"/>
      <c r="F8" s="51"/>
      <c r="G8" s="51"/>
      <c r="H8" s="51"/>
      <c r="I8" s="52"/>
      <c r="J8" s="51"/>
      <c r="K8" s="51"/>
      <c r="L8" s="53"/>
      <c r="M8" s="42"/>
      <c r="N8" s="42"/>
    </row>
    <row r="9" spans="1:14" ht="51">
      <c r="B9" s="68" t="s">
        <v>3</v>
      </c>
      <c r="C9" s="69"/>
      <c r="D9" s="69"/>
      <c r="E9" s="54" t="s">
        <v>4</v>
      </c>
      <c r="F9" s="54" t="s">
        <v>5</v>
      </c>
      <c r="G9" s="54" t="s">
        <v>6</v>
      </c>
      <c r="H9" s="54" t="s">
        <v>7</v>
      </c>
      <c r="I9" s="70" t="s">
        <v>8</v>
      </c>
      <c r="J9" s="71"/>
      <c r="K9" s="56"/>
    </row>
    <row r="10" spans="1:14" ht="15">
      <c r="B10" s="15"/>
      <c r="C10" s="16"/>
      <c r="D10" s="16"/>
      <c r="E10" s="55"/>
      <c r="F10" s="16"/>
      <c r="G10" s="16"/>
      <c r="H10" s="16"/>
      <c r="I10" s="16"/>
      <c r="J10" s="17"/>
      <c r="K10" s="5"/>
    </row>
    <row r="11" spans="1:14" ht="15">
      <c r="B11" s="18"/>
      <c r="C11" s="8"/>
      <c r="D11" s="23"/>
      <c r="E11" s="23"/>
      <c r="F11" s="9"/>
      <c r="G11" s="9"/>
      <c r="H11" s="23"/>
      <c r="I11" s="23"/>
      <c r="J11" s="19"/>
      <c r="K11" s="5"/>
    </row>
    <row r="12" spans="1:14" ht="15">
      <c r="B12" s="18"/>
      <c r="C12" s="66" t="s">
        <v>9</v>
      </c>
      <c r="D12" s="66"/>
      <c r="E12" s="13"/>
      <c r="F12" s="14">
        <v>3715141694.3600001</v>
      </c>
      <c r="G12" s="14">
        <v>-1921748236.5599999</v>
      </c>
      <c r="H12" s="14"/>
      <c r="I12" s="14">
        <f>SUM(F12+G12)</f>
        <v>1793393457.8000002</v>
      </c>
      <c r="J12" s="19"/>
      <c r="K12" s="5"/>
    </row>
    <row r="13" spans="1:14" ht="15">
      <c r="B13" s="18"/>
      <c r="C13" s="25"/>
      <c r="D13" s="2"/>
      <c r="E13" s="11"/>
      <c r="F13" s="12"/>
      <c r="G13" s="12"/>
      <c r="H13" s="11"/>
      <c r="I13" s="11"/>
      <c r="J13" s="19"/>
      <c r="K13" s="5"/>
    </row>
    <row r="14" spans="1:14" ht="15">
      <c r="B14" s="18"/>
      <c r="C14" s="63" t="s">
        <v>10</v>
      </c>
      <c r="D14" s="63"/>
      <c r="E14" s="11"/>
      <c r="F14" s="12">
        <f>SUM(F15:F16)</f>
        <v>0</v>
      </c>
      <c r="G14" s="12">
        <f>SUM(G15:G16)</f>
        <v>0</v>
      </c>
      <c r="H14" s="11"/>
      <c r="I14" s="11"/>
      <c r="J14" s="19"/>
      <c r="K14" s="5"/>
    </row>
    <row r="15" spans="1:14" ht="15">
      <c r="B15" s="18"/>
      <c r="C15" s="64" t="s">
        <v>11</v>
      </c>
      <c r="D15" s="64"/>
      <c r="E15" s="11"/>
      <c r="F15" s="12"/>
      <c r="G15" s="12"/>
      <c r="H15" s="11"/>
      <c r="I15" s="11"/>
      <c r="J15" s="19"/>
      <c r="K15" s="5"/>
    </row>
    <row r="16" spans="1:14" ht="15">
      <c r="B16" s="18"/>
      <c r="C16" s="64" t="s">
        <v>12</v>
      </c>
      <c r="D16" s="64"/>
      <c r="E16" s="11"/>
      <c r="F16" s="12"/>
      <c r="G16" s="12"/>
      <c r="H16" s="11"/>
      <c r="I16" s="11"/>
      <c r="J16" s="19"/>
      <c r="K16" s="5"/>
    </row>
    <row r="17" spans="2:11" ht="15">
      <c r="B17" s="18"/>
      <c r="C17" s="64" t="s">
        <v>13</v>
      </c>
      <c r="D17" s="64"/>
      <c r="E17" s="11"/>
      <c r="F17" s="12"/>
      <c r="G17" s="12"/>
      <c r="H17" s="11"/>
      <c r="I17" s="11"/>
      <c r="J17" s="19"/>
      <c r="K17" s="5"/>
    </row>
    <row r="18" spans="2:11" ht="15">
      <c r="B18" s="18"/>
      <c r="C18" s="25"/>
      <c r="D18" s="2"/>
      <c r="E18" s="11"/>
      <c r="F18" s="12"/>
      <c r="G18" s="12"/>
      <c r="H18" s="11"/>
      <c r="I18" s="11"/>
      <c r="J18" s="19"/>
      <c r="K18" s="5"/>
    </row>
    <row r="19" spans="2:11" ht="15">
      <c r="B19" s="18"/>
      <c r="C19" s="63" t="s">
        <v>14</v>
      </c>
      <c r="D19" s="63"/>
      <c r="E19" s="13"/>
      <c r="F19" s="14">
        <f>SUM(F21)</f>
        <v>2786339367.6500001</v>
      </c>
      <c r="G19" s="14">
        <f>SUM(G20:G23)</f>
        <v>586750229.43999982</v>
      </c>
      <c r="H19" s="13"/>
      <c r="I19" s="31">
        <f>SUM(F19+G19)</f>
        <v>3373089597.0900002</v>
      </c>
      <c r="J19" s="19"/>
      <c r="K19" s="5"/>
    </row>
    <row r="20" spans="2:11" ht="15">
      <c r="B20" s="18"/>
      <c r="C20" s="64" t="s">
        <v>15</v>
      </c>
      <c r="D20" s="64"/>
      <c r="E20" s="11"/>
      <c r="F20" s="12"/>
      <c r="G20" s="12">
        <v>586750229.43999982</v>
      </c>
      <c r="H20" s="11"/>
      <c r="I20" s="32">
        <f>SUM(G20:H20)</f>
        <v>586750229.43999982</v>
      </c>
      <c r="J20" s="19"/>
      <c r="K20" s="5"/>
    </row>
    <row r="21" spans="2:11" ht="15">
      <c r="B21" s="18"/>
      <c r="C21" s="64" t="s">
        <v>16</v>
      </c>
      <c r="D21" s="64"/>
      <c r="E21" s="11"/>
      <c r="F21" s="12">
        <v>2786339367.6500001</v>
      </c>
      <c r="G21" s="12"/>
      <c r="H21" s="11"/>
      <c r="I21" s="32">
        <f>SUM(F21)</f>
        <v>2786339367.6500001</v>
      </c>
      <c r="J21" s="19"/>
      <c r="K21" s="5"/>
    </row>
    <row r="22" spans="2:11" ht="15">
      <c r="B22" s="18"/>
      <c r="C22" s="64" t="s">
        <v>17</v>
      </c>
      <c r="D22" s="64"/>
      <c r="E22" s="11"/>
      <c r="F22" s="12"/>
      <c r="G22" s="12"/>
      <c r="H22" s="11"/>
      <c r="I22" s="11"/>
      <c r="J22" s="19"/>
      <c r="K22" s="5"/>
    </row>
    <row r="23" spans="2:11" ht="15">
      <c r="B23" s="18"/>
      <c r="C23" s="64" t="s">
        <v>18</v>
      </c>
      <c r="D23" s="64"/>
      <c r="E23" s="11"/>
      <c r="F23" s="12"/>
      <c r="G23" s="12"/>
      <c r="H23" s="11"/>
      <c r="I23" s="11"/>
      <c r="J23" s="19"/>
      <c r="K23" s="5"/>
    </row>
    <row r="24" spans="2:11" ht="15">
      <c r="B24" s="18"/>
      <c r="C24" s="25"/>
      <c r="D24" s="2"/>
      <c r="E24" s="11"/>
      <c r="F24" s="12"/>
      <c r="G24" s="12"/>
      <c r="H24" s="11"/>
      <c r="I24" s="11"/>
      <c r="J24" s="19"/>
      <c r="K24" s="5"/>
    </row>
    <row r="25" spans="2:11" ht="15.75" thickBot="1">
      <c r="B25" s="18"/>
      <c r="C25" s="65" t="s">
        <v>25</v>
      </c>
      <c r="D25" s="65"/>
      <c r="E25" s="13"/>
      <c r="F25" s="14">
        <f>SUM(F12+F19)</f>
        <v>6501481062.0100002</v>
      </c>
      <c r="G25" s="14">
        <f>SUM(G19)</f>
        <v>586750229.43999982</v>
      </c>
      <c r="H25" s="14">
        <f>SUM(H12+H19)</f>
        <v>0</v>
      </c>
      <c r="I25" s="14">
        <f>SUM(F25+G25)</f>
        <v>7088231291.4499998</v>
      </c>
      <c r="J25" s="19"/>
      <c r="K25" s="5"/>
    </row>
    <row r="26" spans="2:11" ht="15">
      <c r="B26" s="18"/>
      <c r="C26" s="2"/>
      <c r="D26" s="3"/>
      <c r="E26" s="11"/>
      <c r="F26" s="12"/>
      <c r="G26" s="12"/>
      <c r="H26" s="11"/>
      <c r="I26" s="11"/>
      <c r="J26" s="19"/>
      <c r="K26" s="5"/>
    </row>
    <row r="27" spans="2:11" ht="15">
      <c r="B27" s="18"/>
      <c r="C27" s="63" t="s">
        <v>26</v>
      </c>
      <c r="D27" s="63"/>
      <c r="E27" s="11"/>
      <c r="F27" s="12"/>
      <c r="G27" s="12"/>
      <c r="H27" s="11"/>
      <c r="I27" s="11"/>
      <c r="J27" s="19"/>
      <c r="K27" s="5"/>
    </row>
    <row r="28" spans="2:11" ht="15">
      <c r="B28" s="18"/>
      <c r="C28" s="64" t="s">
        <v>11</v>
      </c>
      <c r="D28" s="64"/>
      <c r="E28" s="11"/>
      <c r="F28" s="12"/>
      <c r="G28" s="12"/>
      <c r="H28" s="11"/>
      <c r="I28" s="11"/>
      <c r="J28" s="19"/>
      <c r="K28" s="5"/>
    </row>
    <row r="29" spans="2:11" ht="15">
      <c r="B29" s="18"/>
      <c r="C29" s="64" t="s">
        <v>12</v>
      </c>
      <c r="D29" s="64"/>
      <c r="E29" s="11"/>
      <c r="F29" s="12"/>
      <c r="G29" s="12"/>
      <c r="H29" s="11"/>
      <c r="I29" s="11"/>
      <c r="J29" s="19"/>
      <c r="K29" s="5"/>
    </row>
    <row r="30" spans="2:11" ht="15">
      <c r="B30" s="18"/>
      <c r="C30" s="64" t="s">
        <v>13</v>
      </c>
      <c r="D30" s="64"/>
      <c r="E30" s="11"/>
      <c r="F30" s="12"/>
      <c r="G30" s="12"/>
      <c r="H30" s="11"/>
      <c r="I30" s="11"/>
      <c r="J30" s="19"/>
      <c r="K30" s="5"/>
    </row>
    <row r="31" spans="2:11" ht="15">
      <c r="B31" s="18"/>
      <c r="C31" s="25"/>
      <c r="D31" s="2"/>
      <c r="E31" s="11"/>
      <c r="F31" s="12"/>
      <c r="G31" s="12"/>
      <c r="H31" s="11"/>
      <c r="I31" s="11"/>
      <c r="J31" s="19"/>
      <c r="K31" s="5"/>
    </row>
    <row r="32" spans="2:11" ht="15">
      <c r="B32" s="18"/>
      <c r="C32" s="63" t="s">
        <v>27</v>
      </c>
      <c r="D32" s="63"/>
      <c r="E32" s="13"/>
      <c r="F32" s="14">
        <f>SUM(F33:F36)</f>
        <v>789024494.9000001</v>
      </c>
      <c r="G32" s="14">
        <f>SUM(G33:G36)</f>
        <v>509130247.75000024</v>
      </c>
      <c r="H32" s="13"/>
      <c r="I32" s="31">
        <f>SUM(I33:I34)</f>
        <v>1298154742.6500003</v>
      </c>
      <c r="J32" s="19"/>
      <c r="K32" s="5"/>
    </row>
    <row r="33" spans="2:11" ht="15">
      <c r="B33" s="18"/>
      <c r="C33" s="64" t="s">
        <v>15</v>
      </c>
      <c r="D33" s="64"/>
      <c r="E33" s="11"/>
      <c r="F33" s="12"/>
      <c r="G33" s="12">
        <v>509130247.75000024</v>
      </c>
      <c r="H33" s="11"/>
      <c r="I33" s="32">
        <f>SUM(G33:H33)</f>
        <v>509130247.75000024</v>
      </c>
      <c r="J33" s="19"/>
      <c r="K33" s="5"/>
    </row>
    <row r="34" spans="2:11" ht="15">
      <c r="B34" s="18"/>
      <c r="C34" s="64" t="s">
        <v>16</v>
      </c>
      <c r="D34" s="64"/>
      <c r="E34" s="11"/>
      <c r="F34" s="12">
        <v>789024494.9000001</v>
      </c>
      <c r="G34" s="12"/>
      <c r="H34" s="11"/>
      <c r="I34" s="32">
        <f>SUM(F34)</f>
        <v>789024494.9000001</v>
      </c>
      <c r="J34" s="19"/>
      <c r="K34" s="5"/>
    </row>
    <row r="35" spans="2:11" ht="15">
      <c r="B35" s="18"/>
      <c r="C35" s="64" t="s">
        <v>17</v>
      </c>
      <c r="D35" s="64"/>
      <c r="E35" s="11"/>
      <c r="F35" s="12">
        <v>0</v>
      </c>
      <c r="G35" s="12"/>
      <c r="H35" s="11"/>
      <c r="I35" s="11"/>
      <c r="J35" s="19"/>
      <c r="K35" s="5"/>
    </row>
    <row r="36" spans="2:11" ht="15">
      <c r="B36" s="18"/>
      <c r="C36" s="64" t="s">
        <v>18</v>
      </c>
      <c r="D36" s="64"/>
      <c r="E36" s="11"/>
      <c r="F36" s="12">
        <v>0</v>
      </c>
      <c r="G36" s="12"/>
      <c r="H36" s="11"/>
      <c r="I36" s="11"/>
      <c r="J36" s="19"/>
      <c r="K36" s="5"/>
    </row>
    <row r="37" spans="2:11" ht="15">
      <c r="B37" s="18"/>
      <c r="C37" s="25"/>
      <c r="D37" s="2"/>
      <c r="E37" s="11"/>
      <c r="F37" s="12"/>
      <c r="G37" s="12"/>
      <c r="H37" s="11"/>
      <c r="I37" s="11"/>
      <c r="J37" s="19"/>
      <c r="K37" s="5"/>
    </row>
    <row r="38" spans="2:11" ht="15">
      <c r="B38" s="20"/>
      <c r="C38" s="57" t="s">
        <v>28</v>
      </c>
      <c r="D38" s="57"/>
      <c r="E38" s="26">
        <v>0</v>
      </c>
      <c r="F38" s="21">
        <f>SUM(F25+F32)</f>
        <v>7290505556.9099998</v>
      </c>
      <c r="G38" s="21">
        <f>SUM(G12+G32)</f>
        <v>-1412617988.8099997</v>
      </c>
      <c r="H38" s="26">
        <v>0</v>
      </c>
      <c r="I38" s="33">
        <f>SUM(F38+G38)</f>
        <v>5877887568.1000004</v>
      </c>
      <c r="J38" s="22"/>
      <c r="K38" s="5"/>
    </row>
    <row r="39" spans="2:11" ht="15">
      <c r="B39" s="1"/>
      <c r="C39" s="8"/>
      <c r="D39" s="23"/>
      <c r="E39" s="23"/>
      <c r="F39" s="9"/>
      <c r="G39" s="9"/>
      <c r="H39" s="23"/>
      <c r="I39" s="23"/>
      <c r="J39" s="2"/>
      <c r="K39" s="5"/>
    </row>
    <row r="40" spans="2:11" ht="15">
      <c r="B40" s="1"/>
      <c r="C40" s="58" t="s">
        <v>19</v>
      </c>
      <c r="D40" s="58"/>
      <c r="E40" s="58"/>
      <c r="F40" s="58"/>
      <c r="G40" s="58"/>
      <c r="H40" s="58"/>
      <c r="I40" s="58"/>
      <c r="J40" s="58"/>
      <c r="K40" s="5"/>
    </row>
    <row r="41" spans="2:11" ht="15">
      <c r="B41" s="1"/>
      <c r="C41" s="24"/>
      <c r="D41" s="24"/>
      <c r="E41" s="24"/>
      <c r="F41" s="24"/>
      <c r="G41" s="24"/>
      <c r="H41" s="24"/>
      <c r="I41" s="24"/>
      <c r="J41" s="24"/>
      <c r="K41" s="5"/>
    </row>
    <row r="42" spans="2:11" ht="15">
      <c r="B42" s="1"/>
      <c r="C42" s="3"/>
      <c r="D42" s="4"/>
      <c r="E42" s="5"/>
      <c r="F42" s="5"/>
      <c r="G42" s="1"/>
      <c r="H42" s="6"/>
      <c r="I42" s="4"/>
      <c r="J42" s="5"/>
      <c r="K42" s="5"/>
    </row>
    <row r="43" spans="2:11" ht="15">
      <c r="B43" s="1"/>
      <c r="C43" s="3"/>
      <c r="D43" s="59"/>
      <c r="E43" s="59"/>
      <c r="F43" s="5"/>
      <c r="G43" s="1"/>
      <c r="H43" s="60"/>
      <c r="I43" s="60"/>
      <c r="J43" s="5"/>
      <c r="K43" s="5"/>
    </row>
    <row r="44" spans="2:11" ht="15">
      <c r="B44" s="1"/>
      <c r="C44" s="7"/>
      <c r="D44" s="30" t="s">
        <v>22</v>
      </c>
      <c r="E44" s="27"/>
      <c r="F44" s="5"/>
      <c r="G44" s="62" t="s">
        <v>23</v>
      </c>
      <c r="H44" s="62"/>
      <c r="I44" s="62"/>
      <c r="J44" s="2"/>
      <c r="K44" s="5"/>
    </row>
    <row r="45" spans="2:11" ht="15">
      <c r="B45" s="1"/>
      <c r="C45" s="8"/>
      <c r="D45" s="29" t="s">
        <v>20</v>
      </c>
      <c r="E45" s="28"/>
      <c r="F45" s="9"/>
      <c r="G45" s="61" t="s">
        <v>21</v>
      </c>
      <c r="H45" s="61"/>
      <c r="I45" s="61"/>
      <c r="J45" s="2"/>
      <c r="K45" s="5"/>
    </row>
    <row r="46" spans="2:11" ht="15">
      <c r="B46" s="1"/>
      <c r="C46" s="8"/>
      <c r="D46" s="23"/>
      <c r="E46" s="23"/>
      <c r="F46" s="9"/>
      <c r="G46" s="9"/>
      <c r="H46" s="23"/>
      <c r="I46" s="23"/>
      <c r="J46" s="2"/>
      <c r="K46" s="5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3:E43"/>
    <mergeCell ref="H43:I43"/>
    <mergeCell ref="G45:I45"/>
    <mergeCell ref="G44:I44"/>
  </mergeCells>
  <printOptions horizontalCentered="1" verticalCentered="1"/>
  <pageMargins left="0" right="0" top="0.42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2017-06-20T18:23:40Z</dcterms:modified>
</cp:coreProperties>
</file>