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O.P. Adjudicación Directa 2015" sheetId="1" r:id="rId1"/>
  </sheets>
  <calcPr calcId="125725" concurrentCalc="0"/>
</workbook>
</file>

<file path=xl/calcChain.xml><?xml version="1.0" encoding="utf-8"?>
<calcChain xmlns="http://schemas.openxmlformats.org/spreadsheetml/2006/main">
  <c r="L10" i="1"/>
  <c r="W10"/>
  <c r="W9"/>
  <c r="X9"/>
  <c r="W8"/>
  <c r="Z8"/>
  <c r="W7"/>
  <c r="X7"/>
  <c r="Z7"/>
  <c r="X8"/>
  <c r="Z9"/>
  <c r="X10"/>
  <c r="Y10"/>
  <c r="Z10"/>
</calcChain>
</file>

<file path=xl/sharedStrings.xml><?xml version="1.0" encoding="utf-8"?>
<sst xmlns="http://schemas.openxmlformats.org/spreadsheetml/2006/main" count="177" uniqueCount="87">
  <si>
    <t>AYUNTAMIENTO DE ZAPOPAN, JALISCO</t>
  </si>
  <si>
    <t>V. La información financiera, patrimonial y administrativa</t>
  </si>
  <si>
    <t>Ejercicio</t>
  </si>
  <si>
    <t>Categoría: obra pública, servicios relacionados con obra pública</t>
  </si>
  <si>
    <t>Número de expediente, folio o nomenclatura  que identifique la adjudicación</t>
  </si>
  <si>
    <t>Motivos y fundamentos legales aplicados para realizar la adjudicación directa</t>
  </si>
  <si>
    <t>Hipervínculo al resultado de la Investigación de Mercado realizada por el sujeto obligado</t>
  </si>
  <si>
    <t>Descripción de los bienes o servicios contratados y/o adquiridos</t>
  </si>
  <si>
    <t>Cotizaciones consideradas</t>
  </si>
  <si>
    <t xml:space="preserve">Nombre (o razón social) de la persona adjudicada (en caso de que los datos correspondan a una persona moral incluyan en las columnas de nombre el dato del representante legal de la empresa). </t>
  </si>
  <si>
    <t>Unidad administrativa solicitante</t>
  </si>
  <si>
    <t>Unidad administrativa responsable de la ejecución</t>
  </si>
  <si>
    <t xml:space="preserve"> Unidad administrativa contratante</t>
  </si>
  <si>
    <t>Número del contrato</t>
  </si>
  <si>
    <t>Fecha del contrato (formato día/mes/año)</t>
  </si>
  <si>
    <t>Monto del contrato sin impuestos incluidos</t>
  </si>
  <si>
    <t>Monto de los impuestos</t>
  </si>
  <si>
    <t>Monto del contrato con impuestos incluidos</t>
  </si>
  <si>
    <t>Monto total de las garantías</t>
  </si>
  <si>
    <t>Objeto del contrato</t>
  </si>
  <si>
    <t>Hipervínculo al documento del contrato</t>
  </si>
  <si>
    <t>Origen de los recursos públicos: federales, estatales, delegacionales o municipales</t>
  </si>
  <si>
    <t>Plazo de entrega o de ejecución de los servicios u obra contratados</t>
  </si>
  <si>
    <t>Mecanismos de vigilancia y supervisión</t>
  </si>
  <si>
    <t xml:space="preserve">Hipervínculo al documento de estudios de impacto urbano y ambiental </t>
  </si>
  <si>
    <t xml:space="preserve">Hipervínculo a los informes de avance físico de las obras </t>
  </si>
  <si>
    <t>Hipervínculo a los informes de avance financiero de las obras</t>
  </si>
  <si>
    <t>Modificaciones</t>
  </si>
  <si>
    <t>Hipervínculo al convenio de terminación</t>
  </si>
  <si>
    <t>Hipervínculo al finiquito</t>
  </si>
  <si>
    <t>Nombre de los proveedores</t>
  </si>
  <si>
    <t>Monto total de la cotización con impuestos incluidos</t>
  </si>
  <si>
    <t>Fecha de inicio (formato día/mes/año)</t>
  </si>
  <si>
    <t>Fecha de término (formato día/mes/año)</t>
  </si>
  <si>
    <t>Números de convenios modificatorios</t>
  </si>
  <si>
    <t>Objeto del convenio modificatorio</t>
  </si>
  <si>
    <t>Fecha de firma del convenio (formato día/mes/año)</t>
  </si>
  <si>
    <t>Hipervínculo al documento del convenio modificatorio</t>
  </si>
  <si>
    <t>Nombre(s)</t>
  </si>
  <si>
    <t>Apellido paterno</t>
  </si>
  <si>
    <t>Apellido materno</t>
  </si>
  <si>
    <t>Razón social*</t>
  </si>
  <si>
    <t>RFC</t>
  </si>
  <si>
    <t>Obra Pública</t>
  </si>
  <si>
    <t>DOPI-MUN-IN-AD-236-2015</t>
  </si>
  <si>
    <t>Artículos 12 fracción III, 27 y 28 del Reglamento de Asignación y Contratación de Obra Pública para el Municipio de Zapopan</t>
  </si>
  <si>
    <t>N/A</t>
  </si>
  <si>
    <t>Construcción de infraestructural de movilidad no motorizada</t>
  </si>
  <si>
    <t xml:space="preserve">Carlos Humberto </t>
  </si>
  <si>
    <t>Barragán</t>
  </si>
  <si>
    <t>Fonseca</t>
  </si>
  <si>
    <t>Grupo Constructor Inmobiliario Gucar, S.A. de C.V. ZAP-1377</t>
  </si>
  <si>
    <t>GCI9305175H8</t>
  </si>
  <si>
    <t>Obras Públicas</t>
  </si>
  <si>
    <t>Construcción de puente peatonal, guarniciones y banquetas en la colonia Villa de Guadalupe, Municipio de Zapopan, Jalisco.</t>
  </si>
  <si>
    <t>Municipales</t>
  </si>
  <si>
    <t>Ing. Jacob Tejeda Alvarez</t>
  </si>
  <si>
    <t>DOPI-MUN-IN-AD-237-2015</t>
  </si>
  <si>
    <t>Infraestructura para edificios públicos</t>
  </si>
  <si>
    <t>Luis Reynaldo</t>
  </si>
  <si>
    <t>Galván</t>
  </si>
  <si>
    <t>Bermejo</t>
  </si>
  <si>
    <t>Galjak Arquitectos y Construcciones, S.A. de C.V. ZAP-0588</t>
  </si>
  <si>
    <t>GAC051206TQ3</t>
  </si>
  <si>
    <t>Adecuación de la Academia de Polícia, primera etapa, Municipio de Zapopan, Jalisco.</t>
  </si>
  <si>
    <t>Arq. Alheli Rubio Villa</t>
  </si>
  <si>
    <t>DOPI-MUN-AD-238-2015</t>
  </si>
  <si>
    <t>Construcción de infraestructura básica</t>
  </si>
  <si>
    <t>José de Jesús</t>
  </si>
  <si>
    <t>Castillo</t>
  </si>
  <si>
    <t>Carrillo</t>
  </si>
  <si>
    <t>Mapa Obras y Pavimentos, S.A. de C.V. ZAP-0926</t>
  </si>
  <si>
    <t>MOP080610I53</t>
  </si>
  <si>
    <t>Construcción de línea de drenaje sanitario y descargas domiciliarias en la calle Comitl de la calle Ozomatli a calle Michi, Municipio de Zapopan Jalisco.</t>
  </si>
  <si>
    <t>Ing. Jorge Adriel Guzman Cervantes</t>
  </si>
  <si>
    <t>DOPI-MUN-RP-PAV-AD-001-2016</t>
  </si>
  <si>
    <t>Construcción de infraestructura vial</t>
  </si>
  <si>
    <t>Guillermo</t>
  </si>
  <si>
    <t>Lara</t>
  </si>
  <si>
    <t>Vargas</t>
  </si>
  <si>
    <t>Desarrolladora Glar. S.A. de C.V. ZAP-0604</t>
  </si>
  <si>
    <t>DGL060620SUA</t>
  </si>
  <si>
    <t>Reencarpetamiento de los carriles norte de la Avenida Acueducto del límite municipal a la Avenida Patria, incluye desbastado de la carpeta existente, Municipio de Zapopan, Jalisco</t>
  </si>
  <si>
    <t>Ing. Fernando Chávez Pinto</t>
  </si>
  <si>
    <t>Resultados de procedimientos de adjudicación directa realizados por &lt;&lt;sujeto obligado&gt;&gt; 2015</t>
  </si>
  <si>
    <t>http://www.zapopan.gob.mx/wp-content/uploads/2017/06/DOPI_236_2015.pdf</t>
  </si>
  <si>
    <t>http://www.zapopan.gob.mx/wp-content/uploads/2017/06/DOPI_237_2015.pdf</t>
  </si>
</sst>
</file>

<file path=xl/styles.xml><?xml version="1.0" encoding="utf-8"?>
<styleSheet xmlns="http://schemas.openxmlformats.org/spreadsheetml/2006/main">
  <numFmts count="1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€-2]* #,##0.00_-;\-[$€-2]* #,##0.00_-;_-[$€-2]* &quot;-&quot;??_-"/>
    <numFmt numFmtId="166" formatCode="_([$€-2]* #,##0.00_);_([$€-2]* \(#,##0.00\);_([$€-2]* &quot;-&quot;??_)"/>
    <numFmt numFmtId="167" formatCode="[$$-80A]#,##0.00"/>
    <numFmt numFmtId="168" formatCode="dd/mmmm/yyyy"/>
    <numFmt numFmtId="169" formatCode="_(&quot;$&quot;* #,##0.00_);_(&quot;$&quot;* \(#,##0.00\);_(&quot;$&quot;* &quot;-&quot;??_);_(@_)"/>
    <numFmt numFmtId="170" formatCode="_-* #,##0.00&quot; €&quot;_-;\-* #,##0.00&quot; €&quot;_-;_-* \-??&quot; €&quot;_-;_-@_-"/>
    <numFmt numFmtId="171" formatCode="[$-F800]dddd\,\ mmmm\ dd\,\ yyyy"/>
    <numFmt numFmtId="172" formatCode="d/mmmm"/>
    <numFmt numFmtId="173" formatCode="[$-80A]d&quot; de &quot;mmmm&quot; de &quot;yyyy;@"/>
    <numFmt numFmtId="174" formatCode="[$-80A]dddd\,\ dd&quot; de &quot;mmmm&quot; de &quot;yyyy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color indexed="8"/>
      <name val="Century Gothic"/>
      <family val="2"/>
    </font>
    <font>
      <sz val="8"/>
      <color theme="1"/>
      <name val="Century Gothic"/>
      <family val="2"/>
    </font>
    <font>
      <b/>
      <sz val="14"/>
      <color indexed="8"/>
      <name val="Century Gothic"/>
      <family val="2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theme="1"/>
      <name val="Arial"/>
      <family val="2"/>
    </font>
    <font>
      <b/>
      <sz val="11"/>
      <color indexed="56"/>
      <name val="Calibri"/>
      <family val="2"/>
    </font>
    <font>
      <sz val="12"/>
      <color indexed="9"/>
      <name val="AvantGarde Bk BT"/>
      <family val="2"/>
    </font>
    <font>
      <sz val="11"/>
      <color indexed="62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554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7" borderId="0" applyNumberFormat="0" applyBorder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2" fillId="19" borderId="10" applyNumberFormat="0" applyAlignment="0" applyProtection="0"/>
    <xf numFmtId="0" fontId="13" fillId="20" borderId="11" applyNumberFormat="0" applyAlignment="0" applyProtection="0"/>
    <xf numFmtId="0" fontId="14" fillId="0" borderId="12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0" fontId="18" fillId="10" borderId="10" applyNumberFormat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3" fillId="0" borderId="0" applyFill="0" applyBorder="0" applyAlignment="0" applyProtection="0"/>
    <xf numFmtId="4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1" fillId="2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0" fontId="3" fillId="26" borderId="13" applyNumberFormat="0" applyFont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2" fillId="19" borderId="14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16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</cellStyleXfs>
  <cellXfs count="23">
    <xf numFmtId="0" fontId="0" fillId="0" borderId="0" xfId="0"/>
    <xf numFmtId="0" fontId="0" fillId="0" borderId="0" xfId="0" applyAlignment="1">
      <alignment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0" fillId="4" borderId="0" xfId="0" applyFill="1"/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8" fillId="4" borderId="9" xfId="5" applyFont="1" applyFill="1" applyBorder="1" applyAlignment="1" applyProtection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8" fillId="4" borderId="9" xfId="6" applyFont="1" applyFill="1" applyBorder="1" applyAlignment="1" applyProtection="1">
      <alignment horizontal="center" vertical="center" wrapText="1"/>
    </xf>
  </cellXfs>
  <cellStyles count="1554">
    <cellStyle name="20% - Énfasis1 2" xfId="7"/>
    <cellStyle name="20% - Énfasis2 2" xfId="8"/>
    <cellStyle name="20% - Énfasis3 2" xfId="9"/>
    <cellStyle name="20% - Énfasis4 2" xfId="10"/>
    <cellStyle name="20% - Énfasis5 2" xfId="11"/>
    <cellStyle name="20% - Énfasis6 2" xfId="12"/>
    <cellStyle name="40% - Énfasis1 2" xfId="13"/>
    <cellStyle name="40% - Énfasis2 2" xfId="14"/>
    <cellStyle name="40% - Énfasis3 2" xfId="15"/>
    <cellStyle name="40% - Énfasis4 2" xfId="16"/>
    <cellStyle name="40% - Énfasis5 2" xfId="17"/>
    <cellStyle name="40% - Énfasis6 2" xfId="18"/>
    <cellStyle name="60% - Énfasis1 2" xfId="19"/>
    <cellStyle name="60% - Énfasis2 2" xfId="20"/>
    <cellStyle name="60% - Énfasis3 2" xfId="21"/>
    <cellStyle name="60% - Énfasis4 2" xfId="22"/>
    <cellStyle name="60% - Énfasis5 2" xfId="23"/>
    <cellStyle name="60% - Énfasis6 2" xfId="24"/>
    <cellStyle name="Buena 2" xfId="25"/>
    <cellStyle name="Cálculo 2" xfId="26"/>
    <cellStyle name="Cálculo 2 10" xfId="27"/>
    <cellStyle name="Cálculo 2 10 2" xfId="28"/>
    <cellStyle name="Cálculo 2 10 2 2" xfId="29"/>
    <cellStyle name="Cálculo 2 10 2 3" xfId="30"/>
    <cellStyle name="Cálculo 2 10 3" xfId="31"/>
    <cellStyle name="Cálculo 2 11" xfId="32"/>
    <cellStyle name="Cálculo 2 11 2" xfId="33"/>
    <cellStyle name="Cálculo 2 11 2 2" xfId="34"/>
    <cellStyle name="Cálculo 2 11 2 3" xfId="35"/>
    <cellStyle name="Cálculo 2 11 3" xfId="36"/>
    <cellStyle name="Cálculo 2 12" xfId="37"/>
    <cellStyle name="Cálculo 2 12 2" xfId="38"/>
    <cellStyle name="Cálculo 2 12 2 2" xfId="39"/>
    <cellStyle name="Cálculo 2 12 2 3" xfId="40"/>
    <cellStyle name="Cálculo 2 12 3" xfId="41"/>
    <cellStyle name="Cálculo 2 13" xfId="42"/>
    <cellStyle name="Cálculo 2 13 2" xfId="43"/>
    <cellStyle name="Cálculo 2 13 2 2" xfId="44"/>
    <cellStyle name="Cálculo 2 13 2 3" xfId="45"/>
    <cellStyle name="Cálculo 2 13 3" xfId="46"/>
    <cellStyle name="Cálculo 2 14" xfId="47"/>
    <cellStyle name="Cálculo 2 14 2" xfId="48"/>
    <cellStyle name="Cálculo 2 14 2 2" xfId="49"/>
    <cellStyle name="Cálculo 2 14 2 3" xfId="50"/>
    <cellStyle name="Cálculo 2 14 3" xfId="51"/>
    <cellStyle name="Cálculo 2 15" xfId="52"/>
    <cellStyle name="Cálculo 2 15 2" xfId="53"/>
    <cellStyle name="Cálculo 2 15 2 2" xfId="54"/>
    <cellStyle name="Cálculo 2 15 2 3" xfId="55"/>
    <cellStyle name="Cálculo 2 15 3" xfId="56"/>
    <cellStyle name="Cálculo 2 16" xfId="57"/>
    <cellStyle name="Cálculo 2 16 2" xfId="58"/>
    <cellStyle name="Cálculo 2 16 2 2" xfId="59"/>
    <cellStyle name="Cálculo 2 16 2 3" xfId="60"/>
    <cellStyle name="Cálculo 2 16 3" xfId="61"/>
    <cellStyle name="Cálculo 2 17" xfId="62"/>
    <cellStyle name="Cálculo 2 17 2" xfId="63"/>
    <cellStyle name="Cálculo 2 17 2 2" xfId="64"/>
    <cellStyle name="Cálculo 2 17 2 3" xfId="65"/>
    <cellStyle name="Cálculo 2 17 3" xfId="66"/>
    <cellStyle name="Cálculo 2 18" xfId="67"/>
    <cellStyle name="Cálculo 2 18 2" xfId="68"/>
    <cellStyle name="Cálculo 2 18 2 2" xfId="69"/>
    <cellStyle name="Cálculo 2 18 2 3" xfId="70"/>
    <cellStyle name="Cálculo 2 18 3" xfId="71"/>
    <cellStyle name="Cálculo 2 19" xfId="72"/>
    <cellStyle name="Cálculo 2 19 2" xfId="73"/>
    <cellStyle name="Cálculo 2 19 3" xfId="74"/>
    <cellStyle name="Cálculo 2 2" xfId="75"/>
    <cellStyle name="Cálculo 2 2 2" xfId="76"/>
    <cellStyle name="Cálculo 2 2 2 2" xfId="77"/>
    <cellStyle name="Cálculo 2 2 2 3" xfId="78"/>
    <cellStyle name="Cálculo 2 2 3" xfId="79"/>
    <cellStyle name="Cálculo 2 20" xfId="80"/>
    <cellStyle name="Cálculo 2 3" xfId="81"/>
    <cellStyle name="Cálculo 2 3 2" xfId="82"/>
    <cellStyle name="Cálculo 2 3 2 2" xfId="83"/>
    <cellStyle name="Cálculo 2 3 2 3" xfId="84"/>
    <cellStyle name="Cálculo 2 3 3" xfId="85"/>
    <cellStyle name="Cálculo 2 4" xfId="86"/>
    <cellStyle name="Cálculo 2 4 2" xfId="87"/>
    <cellStyle name="Cálculo 2 4 2 2" xfId="88"/>
    <cellStyle name="Cálculo 2 4 2 3" xfId="89"/>
    <cellStyle name="Cálculo 2 4 3" xfId="90"/>
    <cellStyle name="Cálculo 2 5" xfId="91"/>
    <cellStyle name="Cálculo 2 5 2" xfId="92"/>
    <cellStyle name="Cálculo 2 5 2 2" xfId="93"/>
    <cellStyle name="Cálculo 2 5 2 3" xfId="94"/>
    <cellStyle name="Cálculo 2 5 3" xfId="95"/>
    <cellStyle name="Cálculo 2 6" xfId="96"/>
    <cellStyle name="Cálculo 2 6 2" xfId="97"/>
    <cellStyle name="Cálculo 2 6 2 2" xfId="98"/>
    <cellStyle name="Cálculo 2 6 2 3" xfId="99"/>
    <cellStyle name="Cálculo 2 6 3" xfId="100"/>
    <cellStyle name="Cálculo 2 7" xfId="101"/>
    <cellStyle name="Cálculo 2 7 2" xfId="102"/>
    <cellStyle name="Cálculo 2 7 2 2" xfId="103"/>
    <cellStyle name="Cálculo 2 7 2 3" xfId="104"/>
    <cellStyle name="Cálculo 2 7 3" xfId="105"/>
    <cellStyle name="Cálculo 2 8" xfId="106"/>
    <cellStyle name="Cálculo 2 8 2" xfId="107"/>
    <cellStyle name="Cálculo 2 8 2 2" xfId="108"/>
    <cellStyle name="Cálculo 2 8 2 3" xfId="109"/>
    <cellStyle name="Cálculo 2 8 3" xfId="110"/>
    <cellStyle name="Cálculo 2 9" xfId="111"/>
    <cellStyle name="Cálculo 2 9 2" xfId="112"/>
    <cellStyle name="Cálculo 2 9 2 2" xfId="113"/>
    <cellStyle name="Cálculo 2 9 2 3" xfId="114"/>
    <cellStyle name="Cálculo 2 9 3" xfId="115"/>
    <cellStyle name="Celda de comprobación 2" xfId="116"/>
    <cellStyle name="Celda vinculada 2" xfId="117"/>
    <cellStyle name="Comma 2" xfId="118"/>
    <cellStyle name="Comma 3" xfId="119"/>
    <cellStyle name="Currency 2" xfId="120"/>
    <cellStyle name="Encabezado 4 2" xfId="121"/>
    <cellStyle name="Énfasis1 2" xfId="122"/>
    <cellStyle name="Énfasis1 3" xfId="123"/>
    <cellStyle name="Énfasis2 2" xfId="124"/>
    <cellStyle name="Énfasis3 2" xfId="125"/>
    <cellStyle name="Énfasis4 2" xfId="126"/>
    <cellStyle name="Énfasis5 2" xfId="127"/>
    <cellStyle name="Énfasis6 2" xfId="128"/>
    <cellStyle name="Entrada 2" xfId="129"/>
    <cellStyle name="Entrada 2 10" xfId="130"/>
    <cellStyle name="Entrada 2 10 2" xfId="131"/>
    <cellStyle name="Entrada 2 10 2 2" xfId="132"/>
    <cellStyle name="Entrada 2 10 2 3" xfId="133"/>
    <cellStyle name="Entrada 2 10 3" xfId="134"/>
    <cellStyle name="Entrada 2 11" xfId="135"/>
    <cellStyle name="Entrada 2 11 2" xfId="136"/>
    <cellStyle name="Entrada 2 11 2 2" xfId="137"/>
    <cellStyle name="Entrada 2 11 2 3" xfId="138"/>
    <cellStyle name="Entrada 2 11 3" xfId="139"/>
    <cellStyle name="Entrada 2 12" xfId="140"/>
    <cellStyle name="Entrada 2 12 2" xfId="141"/>
    <cellStyle name="Entrada 2 12 2 2" xfId="142"/>
    <cellStyle name="Entrada 2 12 2 3" xfId="143"/>
    <cellStyle name="Entrada 2 12 3" xfId="144"/>
    <cellStyle name="Entrada 2 13" xfId="145"/>
    <cellStyle name="Entrada 2 13 2" xfId="146"/>
    <cellStyle name="Entrada 2 13 2 2" xfId="147"/>
    <cellStyle name="Entrada 2 13 2 3" xfId="148"/>
    <cellStyle name="Entrada 2 13 3" xfId="149"/>
    <cellStyle name="Entrada 2 14" xfId="150"/>
    <cellStyle name="Entrada 2 14 2" xfId="151"/>
    <cellStyle name="Entrada 2 14 2 2" xfId="152"/>
    <cellStyle name="Entrada 2 14 2 3" xfId="153"/>
    <cellStyle name="Entrada 2 14 3" xfId="154"/>
    <cellStyle name="Entrada 2 15" xfId="155"/>
    <cellStyle name="Entrada 2 15 2" xfId="156"/>
    <cellStyle name="Entrada 2 15 2 2" xfId="157"/>
    <cellStyle name="Entrada 2 15 2 3" xfId="158"/>
    <cellStyle name="Entrada 2 15 3" xfId="159"/>
    <cellStyle name="Entrada 2 16" xfId="160"/>
    <cellStyle name="Entrada 2 16 2" xfId="161"/>
    <cellStyle name="Entrada 2 16 2 2" xfId="162"/>
    <cellStyle name="Entrada 2 16 2 3" xfId="163"/>
    <cellStyle name="Entrada 2 16 3" xfId="164"/>
    <cellStyle name="Entrada 2 17" xfId="165"/>
    <cellStyle name="Entrada 2 17 2" xfId="166"/>
    <cellStyle name="Entrada 2 17 2 2" xfId="167"/>
    <cellStyle name="Entrada 2 17 2 3" xfId="168"/>
    <cellStyle name="Entrada 2 17 3" xfId="169"/>
    <cellStyle name="Entrada 2 18" xfId="170"/>
    <cellStyle name="Entrada 2 18 2" xfId="171"/>
    <cellStyle name="Entrada 2 18 2 2" xfId="172"/>
    <cellStyle name="Entrada 2 18 2 3" xfId="173"/>
    <cellStyle name="Entrada 2 18 3" xfId="174"/>
    <cellStyle name="Entrada 2 19" xfId="175"/>
    <cellStyle name="Entrada 2 19 2" xfId="176"/>
    <cellStyle name="Entrada 2 19 3" xfId="177"/>
    <cellStyle name="Entrada 2 2" xfId="178"/>
    <cellStyle name="Entrada 2 2 2" xfId="179"/>
    <cellStyle name="Entrada 2 2 2 2" xfId="180"/>
    <cellStyle name="Entrada 2 2 2 3" xfId="181"/>
    <cellStyle name="Entrada 2 2 3" xfId="182"/>
    <cellStyle name="Entrada 2 20" xfId="183"/>
    <cellStyle name="Entrada 2 3" xfId="184"/>
    <cellStyle name="Entrada 2 3 2" xfId="185"/>
    <cellStyle name="Entrada 2 3 2 2" xfId="186"/>
    <cellStyle name="Entrada 2 3 2 3" xfId="187"/>
    <cellStyle name="Entrada 2 3 3" xfId="188"/>
    <cellStyle name="Entrada 2 4" xfId="189"/>
    <cellStyle name="Entrada 2 4 2" xfId="190"/>
    <cellStyle name="Entrada 2 4 2 2" xfId="191"/>
    <cellStyle name="Entrada 2 4 2 3" xfId="192"/>
    <cellStyle name="Entrada 2 4 3" xfId="193"/>
    <cellStyle name="Entrada 2 5" xfId="194"/>
    <cellStyle name="Entrada 2 5 2" xfId="195"/>
    <cellStyle name="Entrada 2 5 2 2" xfId="196"/>
    <cellStyle name="Entrada 2 5 2 3" xfId="197"/>
    <cellStyle name="Entrada 2 5 3" xfId="198"/>
    <cellStyle name="Entrada 2 6" xfId="199"/>
    <cellStyle name="Entrada 2 6 2" xfId="200"/>
    <cellStyle name="Entrada 2 6 2 2" xfId="201"/>
    <cellStyle name="Entrada 2 6 2 3" xfId="202"/>
    <cellStyle name="Entrada 2 6 3" xfId="203"/>
    <cellStyle name="Entrada 2 7" xfId="204"/>
    <cellStyle name="Entrada 2 7 2" xfId="205"/>
    <cellStyle name="Entrada 2 7 2 2" xfId="206"/>
    <cellStyle name="Entrada 2 7 2 3" xfId="207"/>
    <cellStyle name="Entrada 2 7 3" xfId="208"/>
    <cellStyle name="Entrada 2 8" xfId="209"/>
    <cellStyle name="Entrada 2 8 2" xfId="210"/>
    <cellStyle name="Entrada 2 8 2 2" xfId="211"/>
    <cellStyle name="Entrada 2 8 2 3" xfId="212"/>
    <cellStyle name="Entrada 2 8 3" xfId="213"/>
    <cellStyle name="Entrada 2 9" xfId="214"/>
    <cellStyle name="Entrada 2 9 2" xfId="215"/>
    <cellStyle name="Entrada 2 9 2 2" xfId="216"/>
    <cellStyle name="Entrada 2 9 2 3" xfId="217"/>
    <cellStyle name="Entrada 2 9 3" xfId="218"/>
    <cellStyle name="Euro" xfId="219"/>
    <cellStyle name="Euro 2" xfId="220"/>
    <cellStyle name="Euro 2 2" xfId="221"/>
    <cellStyle name="Euro 2 3" xfId="222"/>
    <cellStyle name="Euro 2 4" xfId="223"/>
    <cellStyle name="Euro 2 5" xfId="224"/>
    <cellStyle name="Euro 3" xfId="225"/>
    <cellStyle name="Euro 3 2" xfId="226"/>
    <cellStyle name="Euro 3 2 2" xfId="227"/>
    <cellStyle name="Euro 3 3" xfId="228"/>
    <cellStyle name="Euro 3 4" xfId="229"/>
    <cellStyle name="Euro 4" xfId="230"/>
    <cellStyle name="Euro 4 2" xfId="231"/>
    <cellStyle name="Euro 5" xfId="232"/>
    <cellStyle name="Euro 5 2" xfId="233"/>
    <cellStyle name="Euro 6" xfId="234"/>
    <cellStyle name="Euro 7" xfId="235"/>
    <cellStyle name="Euro 8" xfId="236"/>
    <cellStyle name="Euro_2009 BASE DE DATOS obras vigentes" xfId="237"/>
    <cellStyle name="Hipervínculo" xfId="5" builtinId="8"/>
    <cellStyle name="Hipervínculo 2" xfId="6"/>
    <cellStyle name="Hipervínculo 2 2" xfId="238"/>
    <cellStyle name="Hipervínculo 3" xfId="239"/>
    <cellStyle name="Hipervínculo 4" xfId="240"/>
    <cellStyle name="Hyperlink 2" xfId="241"/>
    <cellStyle name="Incorrecto 2" xfId="242"/>
    <cellStyle name="Millares 2" xfId="243"/>
    <cellStyle name="Millares 2 10" xfId="244"/>
    <cellStyle name="Millares 2 13" xfId="245"/>
    <cellStyle name="Millares 2 14" xfId="246"/>
    <cellStyle name="Millares 2 2" xfId="247"/>
    <cellStyle name="Millares 2 3" xfId="248"/>
    <cellStyle name="Millares 2 4" xfId="249"/>
    <cellStyle name="Millares 2 5" xfId="250"/>
    <cellStyle name="Millares 2 6" xfId="251"/>
    <cellStyle name="Millares 2 6 2" xfId="252"/>
    <cellStyle name="Millares 2 7" xfId="253"/>
    <cellStyle name="Millares 2 8" xfId="254"/>
    <cellStyle name="Millares 3" xfId="255"/>
    <cellStyle name="Millares 3 2" xfId="256"/>
    <cellStyle name="Millares 3 3" xfId="257"/>
    <cellStyle name="Millares 3 4" xfId="258"/>
    <cellStyle name="Millares 4" xfId="259"/>
    <cellStyle name="Millares 4 10" xfId="260"/>
    <cellStyle name="Millares 4 11" xfId="261"/>
    <cellStyle name="Millares 4 12" xfId="262"/>
    <cellStyle name="Millares 4 13" xfId="263"/>
    <cellStyle name="Millares 4 14" xfId="264"/>
    <cellStyle name="Millares 4 15" xfId="265"/>
    <cellStyle name="Millares 4 16" xfId="266"/>
    <cellStyle name="Millares 4 17" xfId="267"/>
    <cellStyle name="Millares 4 18" xfId="268"/>
    <cellStyle name="Millares 4 19" xfId="269"/>
    <cellStyle name="Millares 4 2" xfId="270"/>
    <cellStyle name="Millares 4 2 10" xfId="271"/>
    <cellStyle name="Millares 4 2 11" xfId="272"/>
    <cellStyle name="Millares 4 2 12" xfId="273"/>
    <cellStyle name="Millares 4 2 13" xfId="274"/>
    <cellStyle name="Millares 4 2 14" xfId="275"/>
    <cellStyle name="Millares 4 2 15" xfId="276"/>
    <cellStyle name="Millares 4 2 16" xfId="277"/>
    <cellStyle name="Millares 4 2 17" xfId="278"/>
    <cellStyle name="Millares 4 2 18" xfId="279"/>
    <cellStyle name="Millares 4 2 19" xfId="280"/>
    <cellStyle name="Millares 4 2 2" xfId="281"/>
    <cellStyle name="Millares 4 2 2 10" xfId="282"/>
    <cellStyle name="Millares 4 2 2 11" xfId="283"/>
    <cellStyle name="Millares 4 2 2 12" xfId="284"/>
    <cellStyle name="Millares 4 2 2 13" xfId="285"/>
    <cellStyle name="Millares 4 2 2 14" xfId="286"/>
    <cellStyle name="Millares 4 2 2 15" xfId="287"/>
    <cellStyle name="Millares 4 2 2 16" xfId="288"/>
    <cellStyle name="Millares 4 2 2 17" xfId="289"/>
    <cellStyle name="Millares 4 2 2 18" xfId="290"/>
    <cellStyle name="Millares 4 2 2 2" xfId="291"/>
    <cellStyle name="Millares 4 2 2 3" xfId="292"/>
    <cellStyle name="Millares 4 2 2 4" xfId="293"/>
    <cellStyle name="Millares 4 2 2 5" xfId="294"/>
    <cellStyle name="Millares 4 2 2 6" xfId="295"/>
    <cellStyle name="Millares 4 2 2 7" xfId="296"/>
    <cellStyle name="Millares 4 2 2 8" xfId="297"/>
    <cellStyle name="Millares 4 2 2 9" xfId="298"/>
    <cellStyle name="Millares 4 2 3" xfId="299"/>
    <cellStyle name="Millares 4 2 3 2" xfId="300"/>
    <cellStyle name="Millares 4 2 3 3" xfId="301"/>
    <cellStyle name="Millares 4 2 3 4" xfId="302"/>
    <cellStyle name="Millares 4 2 3 5" xfId="303"/>
    <cellStyle name="Millares 4 2 4" xfId="304"/>
    <cellStyle name="Millares 4 2 5" xfId="305"/>
    <cellStyle name="Millares 4 2 6" xfId="306"/>
    <cellStyle name="Millares 4 2 7" xfId="307"/>
    <cellStyle name="Millares 4 2 8" xfId="308"/>
    <cellStyle name="Millares 4 2 9" xfId="309"/>
    <cellStyle name="Millares 4 20" xfId="310"/>
    <cellStyle name="Millares 4 21" xfId="311"/>
    <cellStyle name="Millares 4 22" xfId="312"/>
    <cellStyle name="Millares 4 3" xfId="313"/>
    <cellStyle name="Millares 4 3 10" xfId="314"/>
    <cellStyle name="Millares 4 3 11" xfId="315"/>
    <cellStyle name="Millares 4 3 12" xfId="316"/>
    <cellStyle name="Millares 4 3 13" xfId="317"/>
    <cellStyle name="Millares 4 3 14" xfId="318"/>
    <cellStyle name="Millares 4 3 15" xfId="319"/>
    <cellStyle name="Millares 4 3 16" xfId="320"/>
    <cellStyle name="Millares 4 3 17" xfId="321"/>
    <cellStyle name="Millares 4 3 18" xfId="322"/>
    <cellStyle name="Millares 4 3 19" xfId="323"/>
    <cellStyle name="Millares 4 3 2" xfId="324"/>
    <cellStyle name="Millares 4 3 2 10" xfId="325"/>
    <cellStyle name="Millares 4 3 2 11" xfId="326"/>
    <cellStyle name="Millares 4 3 2 12" xfId="327"/>
    <cellStyle name="Millares 4 3 2 13" xfId="328"/>
    <cellStyle name="Millares 4 3 2 14" xfId="329"/>
    <cellStyle name="Millares 4 3 2 15" xfId="330"/>
    <cellStyle name="Millares 4 3 2 16" xfId="331"/>
    <cellStyle name="Millares 4 3 2 17" xfId="332"/>
    <cellStyle name="Millares 4 3 2 18" xfId="333"/>
    <cellStyle name="Millares 4 3 2 2" xfId="334"/>
    <cellStyle name="Millares 4 3 2 3" xfId="335"/>
    <cellStyle name="Millares 4 3 2 4" xfId="336"/>
    <cellStyle name="Millares 4 3 2 5" xfId="337"/>
    <cellStyle name="Millares 4 3 2 6" xfId="338"/>
    <cellStyle name="Millares 4 3 2 7" xfId="339"/>
    <cellStyle name="Millares 4 3 2 8" xfId="340"/>
    <cellStyle name="Millares 4 3 2 9" xfId="341"/>
    <cellStyle name="Millares 4 3 3" xfId="342"/>
    <cellStyle name="Millares 4 3 4" xfId="343"/>
    <cellStyle name="Millares 4 3 5" xfId="344"/>
    <cellStyle name="Millares 4 3 6" xfId="345"/>
    <cellStyle name="Millares 4 3 7" xfId="346"/>
    <cellStyle name="Millares 4 3 8" xfId="347"/>
    <cellStyle name="Millares 4 3 9" xfId="348"/>
    <cellStyle name="Millares 4 4" xfId="349"/>
    <cellStyle name="Millares 4 4 10" xfId="350"/>
    <cellStyle name="Millares 4 4 11" xfId="351"/>
    <cellStyle name="Millares 4 4 12" xfId="352"/>
    <cellStyle name="Millares 4 4 13" xfId="353"/>
    <cellStyle name="Millares 4 4 14" xfId="354"/>
    <cellStyle name="Millares 4 4 15" xfId="355"/>
    <cellStyle name="Millares 4 4 16" xfId="356"/>
    <cellStyle name="Millares 4 4 17" xfId="357"/>
    <cellStyle name="Millares 4 4 18" xfId="358"/>
    <cellStyle name="Millares 4 4 2" xfId="359"/>
    <cellStyle name="Millares 4 4 3" xfId="360"/>
    <cellStyle name="Millares 4 4 4" xfId="361"/>
    <cellStyle name="Millares 4 4 5" xfId="362"/>
    <cellStyle name="Millares 4 4 6" xfId="363"/>
    <cellStyle name="Millares 4 4 7" xfId="364"/>
    <cellStyle name="Millares 4 4 8" xfId="365"/>
    <cellStyle name="Millares 4 4 9" xfId="366"/>
    <cellStyle name="Millares 4 5" xfId="367"/>
    <cellStyle name="Millares 4 6" xfId="368"/>
    <cellStyle name="Millares 4 7" xfId="369"/>
    <cellStyle name="Millares 4 8" xfId="370"/>
    <cellStyle name="Millares 4 9" xfId="371"/>
    <cellStyle name="Moneda 10 2" xfId="372"/>
    <cellStyle name="Moneda 11" xfId="373"/>
    <cellStyle name="Moneda 11 10" xfId="374"/>
    <cellStyle name="Moneda 11 11" xfId="375"/>
    <cellStyle name="Moneda 11 12" xfId="376"/>
    <cellStyle name="Moneda 11 13" xfId="377"/>
    <cellStyle name="Moneda 11 14" xfId="378"/>
    <cellStyle name="Moneda 11 15" xfId="379"/>
    <cellStyle name="Moneda 11 16" xfId="380"/>
    <cellStyle name="Moneda 11 17" xfId="381"/>
    <cellStyle name="Moneda 11 18" xfId="382"/>
    <cellStyle name="Moneda 11 19" xfId="383"/>
    <cellStyle name="Moneda 11 2" xfId="384"/>
    <cellStyle name="Moneda 11 20" xfId="385"/>
    <cellStyle name="Moneda 11 21" xfId="386"/>
    <cellStyle name="Moneda 11 22" xfId="387"/>
    <cellStyle name="Moneda 11 23" xfId="388"/>
    <cellStyle name="Moneda 11 24" xfId="389"/>
    <cellStyle name="Moneda 11 25" xfId="390"/>
    <cellStyle name="Moneda 11 26" xfId="391"/>
    <cellStyle name="Moneda 11 27" xfId="392"/>
    <cellStyle name="Moneda 11 28" xfId="393"/>
    <cellStyle name="Moneda 11 29" xfId="394"/>
    <cellStyle name="Moneda 11 3" xfId="395"/>
    <cellStyle name="Moneda 11 30" xfId="396"/>
    <cellStyle name="Moneda 11 31" xfId="397"/>
    <cellStyle name="Moneda 11 32" xfId="398"/>
    <cellStyle name="Moneda 11 33" xfId="399"/>
    <cellStyle name="Moneda 11 4" xfId="400"/>
    <cellStyle name="Moneda 11 5" xfId="401"/>
    <cellStyle name="Moneda 11 6" xfId="402"/>
    <cellStyle name="Moneda 11 7" xfId="403"/>
    <cellStyle name="Moneda 11 8" xfId="404"/>
    <cellStyle name="Moneda 11 9" xfId="405"/>
    <cellStyle name="Moneda 12" xfId="406"/>
    <cellStyle name="Moneda 12 10" xfId="407"/>
    <cellStyle name="Moneda 12 11" xfId="408"/>
    <cellStyle name="Moneda 12 12" xfId="409"/>
    <cellStyle name="Moneda 12 13" xfId="410"/>
    <cellStyle name="Moneda 12 14" xfId="411"/>
    <cellStyle name="Moneda 12 15" xfId="412"/>
    <cellStyle name="Moneda 12 15 2" xfId="413"/>
    <cellStyle name="Moneda 12 15 2 2" xfId="414"/>
    <cellStyle name="Moneda 12 15 3" xfId="415"/>
    <cellStyle name="Moneda 12 16" xfId="416"/>
    <cellStyle name="Moneda 12 17" xfId="417"/>
    <cellStyle name="Moneda 12 18" xfId="418"/>
    <cellStyle name="Moneda 12 19" xfId="419"/>
    <cellStyle name="Moneda 12 2" xfId="420"/>
    <cellStyle name="Moneda 12 20" xfId="421"/>
    <cellStyle name="Moneda 12 21" xfId="422"/>
    <cellStyle name="Moneda 12 22" xfId="423"/>
    <cellStyle name="Moneda 12 23" xfId="424"/>
    <cellStyle name="Moneda 12 24" xfId="425"/>
    <cellStyle name="Moneda 12 25" xfId="426"/>
    <cellStyle name="Moneda 12 26" xfId="427"/>
    <cellStyle name="Moneda 12 27" xfId="428"/>
    <cellStyle name="Moneda 12 28" xfId="429"/>
    <cellStyle name="Moneda 12 29" xfId="430"/>
    <cellStyle name="Moneda 12 3" xfId="431"/>
    <cellStyle name="Moneda 12 30" xfId="432"/>
    <cellStyle name="Moneda 12 31" xfId="433"/>
    <cellStyle name="Moneda 12 32" xfId="434"/>
    <cellStyle name="Moneda 12 33" xfId="435"/>
    <cellStyle name="Moneda 12 4" xfId="436"/>
    <cellStyle name="Moneda 12 5" xfId="437"/>
    <cellStyle name="Moneda 12 6" xfId="438"/>
    <cellStyle name="Moneda 12 7" xfId="439"/>
    <cellStyle name="Moneda 12 8" xfId="440"/>
    <cellStyle name="Moneda 12 9" xfId="441"/>
    <cellStyle name="Moneda 13" xfId="442"/>
    <cellStyle name="Moneda 14" xfId="443"/>
    <cellStyle name="Moneda 14 2" xfId="444"/>
    <cellStyle name="Moneda 2" xfId="445"/>
    <cellStyle name="Moneda 2 10" xfId="446"/>
    <cellStyle name="Moneda 2 11" xfId="447"/>
    <cellStyle name="Moneda 2 12" xfId="448"/>
    <cellStyle name="Moneda 2 13" xfId="449"/>
    <cellStyle name="Moneda 2 14" xfId="450"/>
    <cellStyle name="Moneda 2 15" xfId="451"/>
    <cellStyle name="Moneda 2 16" xfId="452"/>
    <cellStyle name="Moneda 2 17" xfId="453"/>
    <cellStyle name="Moneda 2 18" xfId="454"/>
    <cellStyle name="Moneda 2 19" xfId="455"/>
    <cellStyle name="Moneda 2 2" xfId="456"/>
    <cellStyle name="Moneda 2 2 12" xfId="457"/>
    <cellStyle name="Moneda 2 20" xfId="458"/>
    <cellStyle name="Moneda 2 21" xfId="459"/>
    <cellStyle name="Moneda 2 22" xfId="460"/>
    <cellStyle name="Moneda 2 23" xfId="461"/>
    <cellStyle name="Moneda 2 24" xfId="462"/>
    <cellStyle name="Moneda 2 25" xfId="463"/>
    <cellStyle name="Moneda 2 26" xfId="464"/>
    <cellStyle name="Moneda 2 27" xfId="465"/>
    <cellStyle name="Moneda 2 28" xfId="466"/>
    <cellStyle name="Moneda 2 29" xfId="467"/>
    <cellStyle name="Moneda 2 3" xfId="468"/>
    <cellStyle name="Moneda 2 30" xfId="469"/>
    <cellStyle name="Moneda 2 31" xfId="470"/>
    <cellStyle name="Moneda 2 32" xfId="471"/>
    <cellStyle name="Moneda 2 33" xfId="472"/>
    <cellStyle name="Moneda 2 4" xfId="473"/>
    <cellStyle name="Moneda 2 5" xfId="474"/>
    <cellStyle name="Moneda 2 6" xfId="475"/>
    <cellStyle name="Moneda 2 7" xfId="476"/>
    <cellStyle name="Moneda 2 8" xfId="477"/>
    <cellStyle name="Moneda 2 9" xfId="478"/>
    <cellStyle name="Moneda 3" xfId="479"/>
    <cellStyle name="Moneda 3 2" xfId="480"/>
    <cellStyle name="Moneda 3 3" xfId="481"/>
    <cellStyle name="Moneda 3 4" xfId="482"/>
    <cellStyle name="Moneda 3 5" xfId="483"/>
    <cellStyle name="Moneda 3 6" xfId="484"/>
    <cellStyle name="Moneda 4" xfId="485"/>
    <cellStyle name="Moneda 4 2" xfId="486"/>
    <cellStyle name="Moneda 4 3" xfId="487"/>
    <cellStyle name="Moneda 4 4" xfId="488"/>
    <cellStyle name="Moneda 5" xfId="489"/>
    <cellStyle name="Moneda 5 2" xfId="490"/>
    <cellStyle name="Moneda 6" xfId="491"/>
    <cellStyle name="Moneda 6 2" xfId="492"/>
    <cellStyle name="Moneda 6 2 2" xfId="493"/>
    <cellStyle name="Moneda 6 2 4" xfId="494"/>
    <cellStyle name="Moneda 6 2 4 2" xfId="495"/>
    <cellStyle name="Moneda 6 3" xfId="496"/>
    <cellStyle name="Moneda 6 3 2" xfId="497"/>
    <cellStyle name="Moneda 6 4" xfId="498"/>
    <cellStyle name="Moneda 6 4 2" xfId="499"/>
    <cellStyle name="Moneda 6 4 2 2" xfId="500"/>
    <cellStyle name="Moneda 6 5" xfId="501"/>
    <cellStyle name="Moneda 6 5 2" xfId="502"/>
    <cellStyle name="Moneda 6 5 2 2" xfId="503"/>
    <cellStyle name="Moneda 6 6" xfId="504"/>
    <cellStyle name="Moneda 6 7" xfId="505"/>
    <cellStyle name="Moneda 6 8" xfId="506"/>
    <cellStyle name="Moneda 6 9" xfId="507"/>
    <cellStyle name="Moneda 7" xfId="508"/>
    <cellStyle name="Moneda 7 2" xfId="509"/>
    <cellStyle name="Moneda 7 3" xfId="510"/>
    <cellStyle name="Moneda 7 3 2" xfId="511"/>
    <cellStyle name="Moneda 7 4" xfId="512"/>
    <cellStyle name="Moneda 7 5" xfId="513"/>
    <cellStyle name="Moneda 7 6" xfId="514"/>
    <cellStyle name="Moneda 9 2" xfId="515"/>
    <cellStyle name="Neutral 2" xfId="516"/>
    <cellStyle name="Normal" xfId="0" builtinId="0"/>
    <cellStyle name="Normal 10" xfId="517"/>
    <cellStyle name="Normal 11" xfId="518"/>
    <cellStyle name="Normal 12" xfId="519"/>
    <cellStyle name="Normal 12 2" xfId="520"/>
    <cellStyle name="Normal 12 2 10" xfId="521"/>
    <cellStyle name="Normal 12 2 2" xfId="522"/>
    <cellStyle name="Normal 12 2 2 2" xfId="523"/>
    <cellStyle name="Normal 13" xfId="524"/>
    <cellStyle name="Normal 14" xfId="525"/>
    <cellStyle name="Normal 16" xfId="526"/>
    <cellStyle name="Normal 17" xfId="527"/>
    <cellStyle name="Normal 18" xfId="528"/>
    <cellStyle name="Normal 2" xfId="2"/>
    <cellStyle name="Normal 2 10" xfId="529"/>
    <cellStyle name="Normal 2 10 2" xfId="530"/>
    <cellStyle name="Normal 2 11" xfId="531"/>
    <cellStyle name="Normal 2 12" xfId="532"/>
    <cellStyle name="Normal 2 13" xfId="533"/>
    <cellStyle name="Normal 2 14" xfId="534"/>
    <cellStyle name="Normal 2 15" xfId="535"/>
    <cellStyle name="Normal 2 16" xfId="536"/>
    <cellStyle name="Normal 2 17" xfId="537"/>
    <cellStyle name="Normal 2 18" xfId="538"/>
    <cellStyle name="Normal 2 19" xfId="539"/>
    <cellStyle name="Normal 2 2" xfId="540"/>
    <cellStyle name="Normal 2 2 2" xfId="541"/>
    <cellStyle name="Normal 2 2 3" xfId="542"/>
    <cellStyle name="Normal 2 20" xfId="543"/>
    <cellStyle name="Normal 2 21" xfId="544"/>
    <cellStyle name="Normal 2 22" xfId="545"/>
    <cellStyle name="Normal 2 23" xfId="546"/>
    <cellStyle name="Normal 2 24" xfId="547"/>
    <cellStyle name="Normal 2 25" xfId="548"/>
    <cellStyle name="Normal 2 26" xfId="549"/>
    <cellStyle name="Normal 2 27" xfId="550"/>
    <cellStyle name="Normal 2 28" xfId="551"/>
    <cellStyle name="Normal 2 29" xfId="552"/>
    <cellStyle name="Normal 2 3" xfId="553"/>
    <cellStyle name="Normal 2 30" xfId="554"/>
    <cellStyle name="Normal 2 31" xfId="555"/>
    <cellStyle name="Normal 2 32" xfId="556"/>
    <cellStyle name="Normal 2 33" xfId="557"/>
    <cellStyle name="Normal 2 34" xfId="558"/>
    <cellStyle name="Normal 2 4" xfId="559"/>
    <cellStyle name="Normal 2 4 2" xfId="560"/>
    <cellStyle name="Normal 2 4 3" xfId="561"/>
    <cellStyle name="Normal 2 5" xfId="562"/>
    <cellStyle name="Normal 2 6" xfId="563"/>
    <cellStyle name="Normal 2 7" xfId="564"/>
    <cellStyle name="Normal 2 8" xfId="565"/>
    <cellStyle name="Normal 2 9" xfId="566"/>
    <cellStyle name="Normal 20" xfId="567"/>
    <cellStyle name="Normal 21" xfId="568"/>
    <cellStyle name="Normal 23" xfId="569"/>
    <cellStyle name="Normal 24" xfId="570"/>
    <cellStyle name="Normal 25" xfId="571"/>
    <cellStyle name="Normal 27" xfId="572"/>
    <cellStyle name="Normal 29" xfId="573"/>
    <cellStyle name="Normal 3" xfId="3"/>
    <cellStyle name="Normal 3 10" xfId="574"/>
    <cellStyle name="Normal 3 11" xfId="575"/>
    <cellStyle name="Normal 3 12" xfId="576"/>
    <cellStyle name="Normal 3 13" xfId="577"/>
    <cellStyle name="Normal 3 14" xfId="578"/>
    <cellStyle name="Normal 3 15" xfId="579"/>
    <cellStyle name="Normal 3 16" xfId="580"/>
    <cellStyle name="Normal 3 17" xfId="581"/>
    <cellStyle name="Normal 3 18" xfId="582"/>
    <cellStyle name="Normal 3 19" xfId="583"/>
    <cellStyle name="Normal 3 2" xfId="584"/>
    <cellStyle name="Normal 3 2 2" xfId="585"/>
    <cellStyle name="Normal 3 20" xfId="586"/>
    <cellStyle name="Normal 3 21" xfId="587"/>
    <cellStyle name="Normal 3 22" xfId="588"/>
    <cellStyle name="Normal 3 23" xfId="589"/>
    <cellStyle name="Normal 3 24" xfId="590"/>
    <cellStyle name="Normal 3 25" xfId="591"/>
    <cellStyle name="Normal 3 26" xfId="592"/>
    <cellStyle name="Normal 3 27" xfId="593"/>
    <cellStyle name="Normal 3 28" xfId="594"/>
    <cellStyle name="Normal 3 29" xfId="595"/>
    <cellStyle name="Normal 3 3" xfId="596"/>
    <cellStyle name="Normal 3 30" xfId="597"/>
    <cellStyle name="Normal 3 31" xfId="598"/>
    <cellStyle name="Normal 3 4" xfId="599"/>
    <cellStyle name="Normal 3 5" xfId="600"/>
    <cellStyle name="Normal 3 6" xfId="601"/>
    <cellStyle name="Normal 3 7" xfId="602"/>
    <cellStyle name="Normal 3 8" xfId="603"/>
    <cellStyle name="Normal 3 9" xfId="604"/>
    <cellStyle name="Normal 30" xfId="605"/>
    <cellStyle name="Normal 31" xfId="606"/>
    <cellStyle name="Normal 33" xfId="607"/>
    <cellStyle name="Normal 34" xfId="608"/>
    <cellStyle name="Normal 36" xfId="609"/>
    <cellStyle name="Normal 36 10" xfId="610"/>
    <cellStyle name="Normal 36 11" xfId="611"/>
    <cellStyle name="Normal 36 12" xfId="612"/>
    <cellStyle name="Normal 36 13" xfId="613"/>
    <cellStyle name="Normal 36 14" xfId="614"/>
    <cellStyle name="Normal 36 15" xfId="615"/>
    <cellStyle name="Normal 36 16" xfId="616"/>
    <cellStyle name="Normal 36 17" xfId="617"/>
    <cellStyle name="Normal 36 18" xfId="618"/>
    <cellStyle name="Normal 36 19" xfId="619"/>
    <cellStyle name="Normal 36 2" xfId="620"/>
    <cellStyle name="Normal 36 20" xfId="621"/>
    <cellStyle name="Normal 36 3" xfId="622"/>
    <cellStyle name="Normal 36 4" xfId="623"/>
    <cellStyle name="Normal 36 5" xfId="624"/>
    <cellStyle name="Normal 36 6" xfId="625"/>
    <cellStyle name="Normal 36 7" xfId="626"/>
    <cellStyle name="Normal 36 8" xfId="627"/>
    <cellStyle name="Normal 36 9" xfId="628"/>
    <cellStyle name="Normal 39" xfId="629"/>
    <cellStyle name="Normal 39 10" xfId="630"/>
    <cellStyle name="Normal 39 11" xfId="631"/>
    <cellStyle name="Normal 39 12" xfId="632"/>
    <cellStyle name="Normal 39 13" xfId="633"/>
    <cellStyle name="Normal 39 14" xfId="634"/>
    <cellStyle name="Normal 39 15" xfId="635"/>
    <cellStyle name="Normal 39 16" xfId="636"/>
    <cellStyle name="Normal 39 17" xfId="637"/>
    <cellStyle name="Normal 39 18" xfId="638"/>
    <cellStyle name="Normal 39 19" xfId="639"/>
    <cellStyle name="Normal 39 2" xfId="640"/>
    <cellStyle name="Normal 39 20" xfId="641"/>
    <cellStyle name="Normal 39 3" xfId="642"/>
    <cellStyle name="Normal 39 4" xfId="643"/>
    <cellStyle name="Normal 39 5" xfId="644"/>
    <cellStyle name="Normal 39 6" xfId="645"/>
    <cellStyle name="Normal 39 7" xfId="646"/>
    <cellStyle name="Normal 39 8" xfId="647"/>
    <cellStyle name="Normal 39 9" xfId="648"/>
    <cellStyle name="Normal 4" xfId="1"/>
    <cellStyle name="Normal 4 2" xfId="649"/>
    <cellStyle name="Normal 4 3" xfId="650"/>
    <cellStyle name="Normal 41" xfId="651"/>
    <cellStyle name="Normal 5" xfId="4"/>
    <cellStyle name="Normal 5 2" xfId="652"/>
    <cellStyle name="Normal 5 3" xfId="653"/>
    <cellStyle name="Normal 5 4" xfId="654"/>
    <cellStyle name="Normal 5 5" xfId="655"/>
    <cellStyle name="Normal 5 6" xfId="656"/>
    <cellStyle name="Normal 6" xfId="657"/>
    <cellStyle name="Normal 6 10" xfId="658"/>
    <cellStyle name="Normal 6 11" xfId="659"/>
    <cellStyle name="Normal 6 12" xfId="660"/>
    <cellStyle name="Normal 6 13" xfId="661"/>
    <cellStyle name="Normal 6 14" xfId="662"/>
    <cellStyle name="Normal 6 15" xfId="663"/>
    <cellStyle name="Normal 6 16" xfId="664"/>
    <cellStyle name="Normal 6 17" xfId="665"/>
    <cellStyle name="Normal 6 18" xfId="666"/>
    <cellStyle name="Normal 6 19" xfId="667"/>
    <cellStyle name="Normal 6 2" xfId="668"/>
    <cellStyle name="Normal 6 2 10" xfId="669"/>
    <cellStyle name="Normal 6 2 11" xfId="670"/>
    <cellStyle name="Normal 6 2 12" xfId="671"/>
    <cellStyle name="Normal 6 2 13" xfId="672"/>
    <cellStyle name="Normal 6 2 14" xfId="673"/>
    <cellStyle name="Normal 6 2 15" xfId="674"/>
    <cellStyle name="Normal 6 2 16" xfId="675"/>
    <cellStyle name="Normal 6 2 17" xfId="676"/>
    <cellStyle name="Normal 6 2 18" xfId="677"/>
    <cellStyle name="Normal 6 2 19" xfId="678"/>
    <cellStyle name="Normal 6 2 2" xfId="679"/>
    <cellStyle name="Normal 6 2 2 10" xfId="680"/>
    <cellStyle name="Normal 6 2 2 11" xfId="681"/>
    <cellStyle name="Normal 6 2 2 12" xfId="682"/>
    <cellStyle name="Normal 6 2 2 13" xfId="683"/>
    <cellStyle name="Normal 6 2 2 14" xfId="684"/>
    <cellStyle name="Normal 6 2 2 15" xfId="685"/>
    <cellStyle name="Normal 6 2 2 16" xfId="686"/>
    <cellStyle name="Normal 6 2 2 17" xfId="687"/>
    <cellStyle name="Normal 6 2 2 18" xfId="688"/>
    <cellStyle name="Normal 6 2 2 19" xfId="689"/>
    <cellStyle name="Normal 6 2 2 2" xfId="690"/>
    <cellStyle name="Normal 6 2 2 2 2" xfId="691"/>
    <cellStyle name="Normal 6 2 2 2 2 10" xfId="692"/>
    <cellStyle name="Normal 6 2 2 2 2 11" xfId="693"/>
    <cellStyle name="Normal 6 2 2 2 2 12" xfId="694"/>
    <cellStyle name="Normal 6 2 2 2 2 13" xfId="695"/>
    <cellStyle name="Normal 6 2 2 2 2 14" xfId="696"/>
    <cellStyle name="Normal 6 2 2 2 2 15" xfId="697"/>
    <cellStyle name="Normal 6 2 2 2 2 16" xfId="698"/>
    <cellStyle name="Normal 6 2 2 2 2 17" xfId="699"/>
    <cellStyle name="Normal 6 2 2 2 2 18" xfId="700"/>
    <cellStyle name="Normal 6 2 2 2 2 19" xfId="701"/>
    <cellStyle name="Normal 6 2 2 2 2 2" xfId="702"/>
    <cellStyle name="Normal 6 2 2 2 2 2 2" xfId="703"/>
    <cellStyle name="Normal 6 2 2 2 2 2 2 10" xfId="704"/>
    <cellStyle name="Normal 6 2 2 2 2 2 2 11" xfId="705"/>
    <cellStyle name="Normal 6 2 2 2 2 2 2 12" xfId="706"/>
    <cellStyle name="Normal 6 2 2 2 2 2 2 13" xfId="707"/>
    <cellStyle name="Normal 6 2 2 2 2 2 2 14" xfId="708"/>
    <cellStyle name="Normal 6 2 2 2 2 2 2 15" xfId="709"/>
    <cellStyle name="Normal 6 2 2 2 2 2 2 16" xfId="710"/>
    <cellStyle name="Normal 6 2 2 2 2 2 2 17" xfId="711"/>
    <cellStyle name="Normal 6 2 2 2 2 2 2 18" xfId="712"/>
    <cellStyle name="Normal 6 2 2 2 2 2 2 2" xfId="713"/>
    <cellStyle name="Normal 6 2 2 2 2 2 2 3" xfId="714"/>
    <cellStyle name="Normal 6 2 2 2 2 2 2 4" xfId="715"/>
    <cellStyle name="Normal 6 2 2 2 2 2 2 5" xfId="716"/>
    <cellStyle name="Normal 6 2 2 2 2 2 2 6" xfId="717"/>
    <cellStyle name="Normal 6 2 2 2 2 2 2 7" xfId="718"/>
    <cellStyle name="Normal 6 2 2 2 2 2 2 8" xfId="719"/>
    <cellStyle name="Normal 6 2 2 2 2 2 2 9" xfId="720"/>
    <cellStyle name="Normal 6 2 2 2 2 2 3" xfId="721"/>
    <cellStyle name="Normal 6 2 2 2 2 3" xfId="722"/>
    <cellStyle name="Normal 6 2 2 2 2 4" xfId="723"/>
    <cellStyle name="Normal 6 2 2 2 2 5" xfId="724"/>
    <cellStyle name="Normal 6 2 2 2 2 6" xfId="725"/>
    <cellStyle name="Normal 6 2 2 2 2 7" xfId="726"/>
    <cellStyle name="Normal 6 2 2 2 2 8" xfId="727"/>
    <cellStyle name="Normal 6 2 2 2 2 9" xfId="728"/>
    <cellStyle name="Normal 6 2 2 2 3" xfId="729"/>
    <cellStyle name="Normal 6 2 2 2 4" xfId="730"/>
    <cellStyle name="Normal 6 2 2 20" xfId="731"/>
    <cellStyle name="Normal 6 2 2 3" xfId="732"/>
    <cellStyle name="Normal 6 2 2 3 10" xfId="733"/>
    <cellStyle name="Normal 6 2 2 3 11" xfId="734"/>
    <cellStyle name="Normal 6 2 2 3 12" xfId="735"/>
    <cellStyle name="Normal 6 2 2 3 13" xfId="736"/>
    <cellStyle name="Normal 6 2 2 3 14" xfId="737"/>
    <cellStyle name="Normal 6 2 2 3 15" xfId="738"/>
    <cellStyle name="Normal 6 2 2 3 16" xfId="739"/>
    <cellStyle name="Normal 6 2 2 3 17" xfId="740"/>
    <cellStyle name="Normal 6 2 2 3 18" xfId="741"/>
    <cellStyle name="Normal 6 2 2 3 2" xfId="742"/>
    <cellStyle name="Normal 6 2 2 3 3" xfId="743"/>
    <cellStyle name="Normal 6 2 2 3 4" xfId="744"/>
    <cellStyle name="Normal 6 2 2 3 5" xfId="745"/>
    <cellStyle name="Normal 6 2 2 3 6" xfId="746"/>
    <cellStyle name="Normal 6 2 2 3 7" xfId="747"/>
    <cellStyle name="Normal 6 2 2 3 8" xfId="748"/>
    <cellStyle name="Normal 6 2 2 3 9" xfId="749"/>
    <cellStyle name="Normal 6 2 2 4" xfId="750"/>
    <cellStyle name="Normal 6 2 2 5" xfId="751"/>
    <cellStyle name="Normal 6 2 2 6" xfId="752"/>
    <cellStyle name="Normal 6 2 2 7" xfId="753"/>
    <cellStyle name="Normal 6 2 2 8" xfId="754"/>
    <cellStyle name="Normal 6 2 2 9" xfId="755"/>
    <cellStyle name="Normal 6 2 20" xfId="756"/>
    <cellStyle name="Normal 6 2 3" xfId="757"/>
    <cellStyle name="Normal 6 2 3 10" xfId="758"/>
    <cellStyle name="Normal 6 2 3 11" xfId="759"/>
    <cellStyle name="Normal 6 2 3 12" xfId="760"/>
    <cellStyle name="Normal 6 2 3 13" xfId="761"/>
    <cellStyle name="Normal 6 2 3 14" xfId="762"/>
    <cellStyle name="Normal 6 2 3 15" xfId="763"/>
    <cellStyle name="Normal 6 2 3 16" xfId="764"/>
    <cellStyle name="Normal 6 2 3 17" xfId="765"/>
    <cellStyle name="Normal 6 2 3 18" xfId="766"/>
    <cellStyle name="Normal 6 2 3 19" xfId="767"/>
    <cellStyle name="Normal 6 2 3 2" xfId="768"/>
    <cellStyle name="Normal 6 2 3 3" xfId="769"/>
    <cellStyle name="Normal 6 2 3 4" xfId="770"/>
    <cellStyle name="Normal 6 2 3 5" xfId="771"/>
    <cellStyle name="Normal 6 2 3 6" xfId="772"/>
    <cellStyle name="Normal 6 2 3 7" xfId="773"/>
    <cellStyle name="Normal 6 2 3 8" xfId="774"/>
    <cellStyle name="Normal 6 2 3 9" xfId="775"/>
    <cellStyle name="Normal 6 2 4" xfId="776"/>
    <cellStyle name="Normal 6 2 5" xfId="777"/>
    <cellStyle name="Normal 6 2 6" xfId="778"/>
    <cellStyle name="Normal 6 2 7" xfId="779"/>
    <cellStyle name="Normal 6 2 8" xfId="780"/>
    <cellStyle name="Normal 6 2 9" xfId="781"/>
    <cellStyle name="Normal 6 20" xfId="782"/>
    <cellStyle name="Normal 6 21" xfId="783"/>
    <cellStyle name="Normal 6 22" xfId="784"/>
    <cellStyle name="Normal 6 23" xfId="785"/>
    <cellStyle name="Normal 6 3" xfId="786"/>
    <cellStyle name="Normal 6 3 10" xfId="787"/>
    <cellStyle name="Normal 6 3 11" xfId="788"/>
    <cellStyle name="Normal 6 3 12" xfId="789"/>
    <cellStyle name="Normal 6 3 13" xfId="790"/>
    <cellStyle name="Normal 6 3 14" xfId="791"/>
    <cellStyle name="Normal 6 3 15" xfId="792"/>
    <cellStyle name="Normal 6 3 16" xfId="793"/>
    <cellStyle name="Normal 6 3 17" xfId="794"/>
    <cellStyle name="Normal 6 3 18" xfId="795"/>
    <cellStyle name="Normal 6 3 19" xfId="796"/>
    <cellStyle name="Normal 6 3 2" xfId="797"/>
    <cellStyle name="Normal 6 3 2 10" xfId="798"/>
    <cellStyle name="Normal 6 3 2 11" xfId="799"/>
    <cellStyle name="Normal 6 3 2 12" xfId="800"/>
    <cellStyle name="Normal 6 3 2 13" xfId="801"/>
    <cellStyle name="Normal 6 3 2 14" xfId="802"/>
    <cellStyle name="Normal 6 3 2 15" xfId="803"/>
    <cellStyle name="Normal 6 3 2 16" xfId="804"/>
    <cellStyle name="Normal 6 3 2 17" xfId="805"/>
    <cellStyle name="Normal 6 3 2 18" xfId="806"/>
    <cellStyle name="Normal 6 3 2 2" xfId="807"/>
    <cellStyle name="Normal 6 3 2 3" xfId="808"/>
    <cellStyle name="Normal 6 3 2 4" xfId="809"/>
    <cellStyle name="Normal 6 3 2 5" xfId="810"/>
    <cellStyle name="Normal 6 3 2 6" xfId="811"/>
    <cellStyle name="Normal 6 3 2 7" xfId="812"/>
    <cellStyle name="Normal 6 3 2 8" xfId="813"/>
    <cellStyle name="Normal 6 3 2 9" xfId="814"/>
    <cellStyle name="Normal 6 3 3" xfId="815"/>
    <cellStyle name="Normal 6 3 4" xfId="816"/>
    <cellStyle name="Normal 6 3 5" xfId="817"/>
    <cellStyle name="Normal 6 3 6" xfId="818"/>
    <cellStyle name="Normal 6 3 7" xfId="819"/>
    <cellStyle name="Normal 6 3 8" xfId="820"/>
    <cellStyle name="Normal 6 3 9" xfId="821"/>
    <cellStyle name="Normal 6 4" xfId="822"/>
    <cellStyle name="Normal 6 4 10" xfId="823"/>
    <cellStyle name="Normal 6 4 11" xfId="824"/>
    <cellStyle name="Normal 6 4 12" xfId="825"/>
    <cellStyle name="Normal 6 4 13" xfId="826"/>
    <cellStyle name="Normal 6 4 14" xfId="827"/>
    <cellStyle name="Normal 6 4 15" xfId="828"/>
    <cellStyle name="Normal 6 4 16" xfId="829"/>
    <cellStyle name="Normal 6 4 17" xfId="830"/>
    <cellStyle name="Normal 6 4 18" xfId="831"/>
    <cellStyle name="Normal 6 4 2" xfId="832"/>
    <cellStyle name="Normal 6 4 3" xfId="833"/>
    <cellStyle name="Normal 6 4 4" xfId="834"/>
    <cellStyle name="Normal 6 4 5" xfId="835"/>
    <cellStyle name="Normal 6 4 6" xfId="836"/>
    <cellStyle name="Normal 6 4 7" xfId="837"/>
    <cellStyle name="Normal 6 4 8" xfId="838"/>
    <cellStyle name="Normal 6 4 9" xfId="839"/>
    <cellStyle name="Normal 6 5" xfId="840"/>
    <cellStyle name="Normal 6 6" xfId="841"/>
    <cellStyle name="Normal 6 7" xfId="842"/>
    <cellStyle name="Normal 6 8" xfId="843"/>
    <cellStyle name="Normal 6 9" xfId="844"/>
    <cellStyle name="Normal 7" xfId="845"/>
    <cellStyle name="Normal 7 10" xfId="846"/>
    <cellStyle name="Normal 7 11" xfId="847"/>
    <cellStyle name="Normal 7 12" xfId="848"/>
    <cellStyle name="Normal 7 13" xfId="849"/>
    <cellStyle name="Normal 7 14" xfId="850"/>
    <cellStyle name="Normal 7 15" xfId="851"/>
    <cellStyle name="Normal 7 16" xfId="852"/>
    <cellStyle name="Normal 7 17" xfId="853"/>
    <cellStyle name="Normal 7 18" xfId="854"/>
    <cellStyle name="Normal 7 19" xfId="855"/>
    <cellStyle name="Normal 7 2" xfId="856"/>
    <cellStyle name="Normal 7 2 10" xfId="857"/>
    <cellStyle name="Normal 7 2 11" xfId="858"/>
    <cellStyle name="Normal 7 2 12" xfId="859"/>
    <cellStyle name="Normal 7 2 13" xfId="860"/>
    <cellStyle name="Normal 7 2 14" xfId="861"/>
    <cellStyle name="Normal 7 2 15" xfId="862"/>
    <cellStyle name="Normal 7 2 16" xfId="863"/>
    <cellStyle name="Normal 7 2 17" xfId="864"/>
    <cellStyle name="Normal 7 2 18" xfId="865"/>
    <cellStyle name="Normal 7 2 19" xfId="866"/>
    <cellStyle name="Normal 7 2 2" xfId="867"/>
    <cellStyle name="Normal 7 2 2 10" xfId="868"/>
    <cellStyle name="Normal 7 2 2 11" xfId="869"/>
    <cellStyle name="Normal 7 2 2 12" xfId="870"/>
    <cellStyle name="Normal 7 2 2 13" xfId="871"/>
    <cellStyle name="Normal 7 2 2 14" xfId="872"/>
    <cellStyle name="Normal 7 2 2 15" xfId="873"/>
    <cellStyle name="Normal 7 2 2 16" xfId="874"/>
    <cellStyle name="Normal 7 2 2 17" xfId="875"/>
    <cellStyle name="Normal 7 2 2 18" xfId="876"/>
    <cellStyle name="Normal 7 2 2 19" xfId="877"/>
    <cellStyle name="Normal 7 2 2 2" xfId="878"/>
    <cellStyle name="Normal 7 2 2 2 2" xfId="879"/>
    <cellStyle name="Normal 7 2 2 2 3" xfId="880"/>
    <cellStyle name="Normal 7 2 2 2 4" xfId="881"/>
    <cellStyle name="Normal 7 2 2 2 5" xfId="882"/>
    <cellStyle name="Normal 7 2 2 3" xfId="883"/>
    <cellStyle name="Normal 7 2 2 3 2" xfId="884"/>
    <cellStyle name="Normal 7 2 2 3 3" xfId="885"/>
    <cellStyle name="Normal 7 2 2 3 4" xfId="886"/>
    <cellStyle name="Normal 7 2 2 3 5" xfId="887"/>
    <cellStyle name="Normal 7 2 2 4" xfId="888"/>
    <cellStyle name="Normal 7 2 2 5" xfId="889"/>
    <cellStyle name="Normal 7 2 2 6" xfId="890"/>
    <cellStyle name="Normal 7 2 2 7" xfId="891"/>
    <cellStyle name="Normal 7 2 2 8" xfId="892"/>
    <cellStyle name="Normal 7 2 2 9" xfId="893"/>
    <cellStyle name="Normal 7 2 3" xfId="894"/>
    <cellStyle name="Normal 7 2 3 2" xfId="895"/>
    <cellStyle name="Normal 7 2 3 3" xfId="896"/>
    <cellStyle name="Normal 7 2 3 4" xfId="897"/>
    <cellStyle name="Normal 7 2 3 5" xfId="898"/>
    <cellStyle name="Normal 7 2 4" xfId="899"/>
    <cellStyle name="Normal 7 2 4 2" xfId="900"/>
    <cellStyle name="Normal 7 2 4 3" xfId="901"/>
    <cellStyle name="Normal 7 2 4 4" xfId="902"/>
    <cellStyle name="Normal 7 2 4 5" xfId="903"/>
    <cellStyle name="Normal 7 2 5" xfId="904"/>
    <cellStyle name="Normal 7 2 6" xfId="905"/>
    <cellStyle name="Normal 7 2 7" xfId="906"/>
    <cellStyle name="Normal 7 2 8" xfId="907"/>
    <cellStyle name="Normal 7 2 9" xfId="908"/>
    <cellStyle name="Normal 7 20" xfId="909"/>
    <cellStyle name="Normal 7 21" xfId="910"/>
    <cellStyle name="Normal 7 3" xfId="911"/>
    <cellStyle name="Normal 7 3 10" xfId="912"/>
    <cellStyle name="Normal 7 3 11" xfId="913"/>
    <cellStyle name="Normal 7 3 12" xfId="914"/>
    <cellStyle name="Normal 7 3 13" xfId="915"/>
    <cellStyle name="Normal 7 3 14" xfId="916"/>
    <cellStyle name="Normal 7 3 15" xfId="917"/>
    <cellStyle name="Normal 7 3 16" xfId="918"/>
    <cellStyle name="Normal 7 3 17" xfId="919"/>
    <cellStyle name="Normal 7 3 18" xfId="920"/>
    <cellStyle name="Normal 7 3 19" xfId="921"/>
    <cellStyle name="Normal 7 3 2" xfId="922"/>
    <cellStyle name="Normal 7 3 2 10" xfId="923"/>
    <cellStyle name="Normal 7 3 2 11" xfId="924"/>
    <cellStyle name="Normal 7 3 2 12" xfId="925"/>
    <cellStyle name="Normal 7 3 2 13" xfId="926"/>
    <cellStyle name="Normal 7 3 2 14" xfId="927"/>
    <cellStyle name="Normal 7 3 2 15" xfId="928"/>
    <cellStyle name="Normal 7 3 2 16" xfId="929"/>
    <cellStyle name="Normal 7 3 2 17" xfId="930"/>
    <cellStyle name="Normal 7 3 2 18" xfId="931"/>
    <cellStyle name="Normal 7 3 2 19" xfId="932"/>
    <cellStyle name="Normal 7 3 2 2" xfId="933"/>
    <cellStyle name="Normal 7 3 2 2 10" xfId="934"/>
    <cellStyle name="Normal 7 3 2 2 11" xfId="935"/>
    <cellStyle name="Normal 7 3 2 2 12" xfId="936"/>
    <cellStyle name="Normal 7 3 2 2 13" xfId="937"/>
    <cellStyle name="Normal 7 3 2 2 14" xfId="938"/>
    <cellStyle name="Normal 7 3 2 2 15" xfId="939"/>
    <cellStyle name="Normal 7 3 2 2 16" xfId="940"/>
    <cellStyle name="Normal 7 3 2 2 17" xfId="941"/>
    <cellStyle name="Normal 7 3 2 2 18" xfId="942"/>
    <cellStyle name="Normal 7 3 2 2 2" xfId="943"/>
    <cellStyle name="Normal 7 3 2 2 2 2" xfId="944"/>
    <cellStyle name="Normal 7 3 2 2 2 2 2" xfId="945"/>
    <cellStyle name="Normal 7 3 2 2 2 2 2 2" xfId="946"/>
    <cellStyle name="Normal 7 3 2 2 2 2 2 2 2" xfId="947"/>
    <cellStyle name="Normal 7 3 2 2 2 2 2 2 2 2" xfId="948"/>
    <cellStyle name="Normal 7 3 2 2 2 2 2 2 2 3" xfId="949"/>
    <cellStyle name="Normal 7 3 2 2 2 2 2 2 2 4" xfId="950"/>
    <cellStyle name="Normal 7 3 2 2 2 2 2 2 2 5" xfId="951"/>
    <cellStyle name="Normal 7 3 2 2 2 2 2 2 3" xfId="952"/>
    <cellStyle name="Normal 7 3 2 2 2 2 2 2 3 2" xfId="953"/>
    <cellStyle name="Normal 7 3 2 2 2 2 2 2 3 3" xfId="954"/>
    <cellStyle name="Normal 7 3 2 2 2 2 2 2 3 4" xfId="955"/>
    <cellStyle name="Normal 7 3 2 2 2 2 2 2 3 5" xfId="956"/>
    <cellStyle name="Normal 7 3 2 2 2 2 2 2 4" xfId="957"/>
    <cellStyle name="Normal 7 3 2 2 2 2 2 2 5" xfId="958"/>
    <cellStyle name="Normal 7 3 2 2 2 2 2 2 6" xfId="959"/>
    <cellStyle name="Normal 7 3 2 2 2 2 2 2 7" xfId="960"/>
    <cellStyle name="Normal 7 3 2 2 2 2 2 3" xfId="961"/>
    <cellStyle name="Normal 7 3 2 2 2 2 2 3 2" xfId="962"/>
    <cellStyle name="Normal 7 3 2 2 2 2 2 3 3" xfId="963"/>
    <cellStyle name="Normal 7 3 2 2 2 2 2 3 4" xfId="964"/>
    <cellStyle name="Normal 7 3 2 2 2 2 2 3 5" xfId="965"/>
    <cellStyle name="Normal 7 3 2 2 2 2 2 4" xfId="966"/>
    <cellStyle name="Normal 7 3 2 2 2 2 2 4 2" xfId="967"/>
    <cellStyle name="Normal 7 3 2 2 2 2 2 4 3" xfId="968"/>
    <cellStyle name="Normal 7 3 2 2 2 2 2 4 4" xfId="969"/>
    <cellStyle name="Normal 7 3 2 2 2 2 2 4 5" xfId="970"/>
    <cellStyle name="Normal 7 3 2 2 2 2 2 5" xfId="971"/>
    <cellStyle name="Normal 7 3 2 2 2 2 2 6" xfId="972"/>
    <cellStyle name="Normal 7 3 2 2 2 2 2 7" xfId="973"/>
    <cellStyle name="Normal 7 3 2 2 2 2 2 8" xfId="974"/>
    <cellStyle name="Normal 7 3 2 2 2 2 3" xfId="975"/>
    <cellStyle name="Normal 7 3 2 2 2 2 4" xfId="976"/>
    <cellStyle name="Normal 7 3 2 2 2 2 5" xfId="977"/>
    <cellStyle name="Normal 7 3 2 2 2 2 6" xfId="978"/>
    <cellStyle name="Normal 7 3 2 2 2 3" xfId="979"/>
    <cellStyle name="Normal 7 3 2 2 2 3 2" xfId="980"/>
    <cellStyle name="Normal 7 3 2 2 2 3 3" xfId="981"/>
    <cellStyle name="Normal 7 3 2 2 2 3 4" xfId="982"/>
    <cellStyle name="Normal 7 3 2 2 2 3 5" xfId="983"/>
    <cellStyle name="Normal 7 3 2 2 2 4" xfId="984"/>
    <cellStyle name="Normal 7 3 2 2 2 5" xfId="985"/>
    <cellStyle name="Normal 7 3 2 2 2 6" xfId="986"/>
    <cellStyle name="Normal 7 3 2 2 2 7" xfId="987"/>
    <cellStyle name="Normal 7 3 2 2 3" xfId="988"/>
    <cellStyle name="Normal 7 3 2 2 3 2" xfId="989"/>
    <cellStyle name="Normal 7 3 2 2 3 2 2" xfId="990"/>
    <cellStyle name="Normal 7 3 2 2 3 2 2 10" xfId="991"/>
    <cellStyle name="Normal 7 3 2 2 3 2 2 11" xfId="992"/>
    <cellStyle name="Normal 7 3 2 2 3 2 2 12" xfId="993"/>
    <cellStyle name="Normal 7 3 2 2 3 2 2 13" xfId="994"/>
    <cellStyle name="Normal 7 3 2 2 3 2 2 14" xfId="995"/>
    <cellStyle name="Normal 7 3 2 2 3 2 2 15" xfId="996"/>
    <cellStyle name="Normal 7 3 2 2 3 2 2 16" xfId="997"/>
    <cellStyle name="Normal 7 3 2 2 3 2 2 17" xfId="998"/>
    <cellStyle name="Normal 7 3 2 2 3 2 2 18" xfId="999"/>
    <cellStyle name="Normal 7 3 2 2 3 2 2 19" xfId="1000"/>
    <cellStyle name="Normal 7 3 2 2 3 2 2 2" xfId="1001"/>
    <cellStyle name="Normal 7 3 2 2 3 2 2 2 2" xfId="1002"/>
    <cellStyle name="Normal 7 3 2 2 3 2 2 2 3" xfId="1003"/>
    <cellStyle name="Normal 7 3 2 2 3 2 2 2 3 2 2 2 2 8 2 2 2 3 2 3 3" xfId="1004"/>
    <cellStyle name="Normal 7 3 2 2 3 2 2 2 4" xfId="1005"/>
    <cellStyle name="Normal 7 3 2 2 3 2 2 2 5" xfId="1006"/>
    <cellStyle name="Normal 7 3 2 2 3 2 2 2 99 2 3 3 2 2 3" xfId="1007"/>
    <cellStyle name="Normal 7 3 2 2 3 2 2 3" xfId="1008"/>
    <cellStyle name="Normal 7 3 2 2 3 2 2 3 2" xfId="1009"/>
    <cellStyle name="Normal 7 3 2 2 3 2 2 3 2 2 28 2 2 2 3 2" xfId="1010"/>
    <cellStyle name="Normal 7 3 2 2 3 2 2 3 2 2 28 2 2 2 3 2 2" xfId="1011"/>
    <cellStyle name="Normal 7 3 2 2 3 2 2 3 3" xfId="1012"/>
    <cellStyle name="Normal 7 3 2 2 3 2 2 3 4" xfId="1013"/>
    <cellStyle name="Normal 7 3 2 2 3 2 2 3 5" xfId="1014"/>
    <cellStyle name="Normal 7 3 2 2 3 2 2 4" xfId="1015"/>
    <cellStyle name="Normal 7 3 2 2 3 2 2 5" xfId="1016"/>
    <cellStyle name="Normal 7 3 2 2 3 2 2 6" xfId="1017"/>
    <cellStyle name="Normal 7 3 2 2 3 2 2 7" xfId="1018"/>
    <cellStyle name="Normal 7 3 2 2 3 2 2 8" xfId="1019"/>
    <cellStyle name="Normal 7 3 2 2 3 2 2 9" xfId="1020"/>
    <cellStyle name="Normal 7 3 2 2 3 2 3" xfId="1021"/>
    <cellStyle name="Normal 7 3 2 2 3 2 3 2" xfId="1022"/>
    <cellStyle name="Normal 7 3 2 2 3 2 3 3" xfId="1023"/>
    <cellStyle name="Normal 7 3 2 2 3 2 3 4" xfId="1024"/>
    <cellStyle name="Normal 7 3 2 2 3 2 3 5" xfId="1025"/>
    <cellStyle name="Normal 7 3 2 2 3 2 4" xfId="1026"/>
    <cellStyle name="Normal 7 3 2 2 3 2 4 2" xfId="1027"/>
    <cellStyle name="Normal 7 3 2 2 3 2 4 3" xfId="1028"/>
    <cellStyle name="Normal 7 3 2 2 3 2 4 4" xfId="1029"/>
    <cellStyle name="Normal 7 3 2 2 3 2 4 5" xfId="1030"/>
    <cellStyle name="Normal 7 3 2 2 3 2 5" xfId="1031"/>
    <cellStyle name="Normal 7 3 2 2 3 2 6" xfId="1032"/>
    <cellStyle name="Normal 7 3 2 2 3 2 7" xfId="1033"/>
    <cellStyle name="Normal 7 3 2 2 3 2 8" xfId="1034"/>
    <cellStyle name="Normal 7 3 2 2 3 3" xfId="1035"/>
    <cellStyle name="Normal 7 3 2 2 3 3 2" xfId="1036"/>
    <cellStyle name="Normal 7 3 2 2 3 3 2 2" xfId="1037"/>
    <cellStyle name="Normal 7 3 2 2 3 3 2 3" xfId="1038"/>
    <cellStyle name="Normal 7 3 2 2 3 3 2 4" xfId="1039"/>
    <cellStyle name="Normal 7 3 2 2 3 3 2 5" xfId="1040"/>
    <cellStyle name="Normal 7 3 2 2 3 3 3" xfId="1041"/>
    <cellStyle name="Normal 7 3 2 2 3 3 3 2" xfId="1042"/>
    <cellStyle name="Normal 7 3 2 2 3 3 3 3" xfId="1043"/>
    <cellStyle name="Normal 7 3 2 2 3 3 3 4" xfId="1044"/>
    <cellStyle name="Normal 7 3 2 2 3 3 3 5" xfId="1045"/>
    <cellStyle name="Normal 7 3 2 2 3 3 4" xfId="1046"/>
    <cellStyle name="Normal 7 3 2 2 3 3 5" xfId="1047"/>
    <cellStyle name="Normal 7 3 2 2 3 3 6" xfId="1048"/>
    <cellStyle name="Normal 7 3 2 2 3 3 7" xfId="1049"/>
    <cellStyle name="Normal 7 3 2 2 3 4" xfId="1050"/>
    <cellStyle name="Normal 7 3 2 2 3 4 2" xfId="1051"/>
    <cellStyle name="Normal 7 3 2 2 3 4 3" xfId="1052"/>
    <cellStyle name="Normal 7 3 2 2 3 4 4" xfId="1053"/>
    <cellStyle name="Normal 7 3 2 2 3 4 5" xfId="1054"/>
    <cellStyle name="Normal 7 3 2 2 3 5" xfId="1055"/>
    <cellStyle name="Normal 7 3 2 2 3 5 2" xfId="1056"/>
    <cellStyle name="Normal 7 3 2 2 3 5 3" xfId="1057"/>
    <cellStyle name="Normal 7 3 2 2 3 5 4" xfId="1058"/>
    <cellStyle name="Normal 7 3 2 2 3 5 5" xfId="1059"/>
    <cellStyle name="Normal 7 3 2 2 3 6" xfId="1060"/>
    <cellStyle name="Normal 7 3 2 2 3 7" xfId="1061"/>
    <cellStyle name="Normal 7 3 2 2 3 8" xfId="1062"/>
    <cellStyle name="Normal 7 3 2 2 3 9" xfId="1063"/>
    <cellStyle name="Normal 7 3 2 2 4" xfId="1064"/>
    <cellStyle name="Normal 7 3 2 2 4 2" xfId="1065"/>
    <cellStyle name="Normal 7 3 2 2 4 3" xfId="1066"/>
    <cellStyle name="Normal 7 3 2 2 4 4" xfId="1067"/>
    <cellStyle name="Normal 7 3 2 2 4 5" xfId="1068"/>
    <cellStyle name="Normal 7 3 2 2 5" xfId="1069"/>
    <cellStyle name="Normal 7 3 2 2 5 2" xfId="1070"/>
    <cellStyle name="Normal 7 3 2 2 5 3" xfId="1071"/>
    <cellStyle name="Normal 7 3 2 2 5 4" xfId="1072"/>
    <cellStyle name="Normal 7 3 2 2 5 5" xfId="1073"/>
    <cellStyle name="Normal 7 3 2 2 6" xfId="1074"/>
    <cellStyle name="Normal 7 3 2 2 7" xfId="1075"/>
    <cellStyle name="Normal 7 3 2 2 8" xfId="1076"/>
    <cellStyle name="Normal 7 3 2 2 9" xfId="1077"/>
    <cellStyle name="Normal 7 3 2 3" xfId="1078"/>
    <cellStyle name="Normal 7 3 2 3 2" xfId="1079"/>
    <cellStyle name="Normal 7 3 2 3 2 2" xfId="1080"/>
    <cellStyle name="Normal 7 3 2 3 2 2 2" xfId="1081"/>
    <cellStyle name="Normal 7 3 2 3 2 2 3" xfId="1082"/>
    <cellStyle name="Normal 7 3 2 3 2 2 4" xfId="1083"/>
    <cellStyle name="Normal 7 3 2 3 2 2 5" xfId="1084"/>
    <cellStyle name="Normal 7 3 2 3 2 3" xfId="1085"/>
    <cellStyle name="Normal 7 3 2 3 2 3 2" xfId="1086"/>
    <cellStyle name="Normal 7 3 2 3 2 3 3" xfId="1087"/>
    <cellStyle name="Normal 7 3 2 3 2 3 4" xfId="1088"/>
    <cellStyle name="Normal 7 3 2 3 2 3 5" xfId="1089"/>
    <cellStyle name="Normal 7 3 2 3 2 4" xfId="1090"/>
    <cellStyle name="Normal 7 3 2 3 2 5" xfId="1091"/>
    <cellStyle name="Normal 7 3 2 3 2 6" xfId="1092"/>
    <cellStyle name="Normal 7 3 2 3 2 7" xfId="1093"/>
    <cellStyle name="Normal 7 3 2 3 3" xfId="1094"/>
    <cellStyle name="Normal 7 3 2 3 3 2" xfId="1095"/>
    <cellStyle name="Normal 7 3 2 3 3 3" xfId="1096"/>
    <cellStyle name="Normal 7 3 2 3 3 4" xfId="1097"/>
    <cellStyle name="Normal 7 3 2 3 3 5" xfId="1098"/>
    <cellStyle name="Normal 7 3 2 3 4" xfId="1099"/>
    <cellStyle name="Normal 7 3 2 3 4 2" xfId="1100"/>
    <cellStyle name="Normal 7 3 2 3 4 3" xfId="1101"/>
    <cellStyle name="Normal 7 3 2 3 4 4" xfId="1102"/>
    <cellStyle name="Normal 7 3 2 3 4 5" xfId="1103"/>
    <cellStyle name="Normal 7 3 2 3 5" xfId="1104"/>
    <cellStyle name="Normal 7 3 2 3 6" xfId="1105"/>
    <cellStyle name="Normal 7 3 2 3 7" xfId="1106"/>
    <cellStyle name="Normal 7 3 2 3 8" xfId="1107"/>
    <cellStyle name="Normal 7 3 2 4" xfId="1108"/>
    <cellStyle name="Normal 7 3 2 4 2" xfId="1109"/>
    <cellStyle name="Normal 7 3 2 4 2 2" xfId="1110"/>
    <cellStyle name="Normal 7 3 2 4 2 3" xfId="1111"/>
    <cellStyle name="Normal 7 3 2 4 2 4" xfId="1112"/>
    <cellStyle name="Normal 7 3 2 4 2 5" xfId="1113"/>
    <cellStyle name="Normal 7 3 2 4 3" xfId="1114"/>
    <cellStyle name="Normal 7 3 2 4 3 2" xfId="1115"/>
    <cellStyle name="Normal 7 3 2 4 3 3" xfId="1116"/>
    <cellStyle name="Normal 7 3 2 4 3 4" xfId="1117"/>
    <cellStyle name="Normal 7 3 2 4 3 5" xfId="1118"/>
    <cellStyle name="Normal 7 3 2 4 4" xfId="1119"/>
    <cellStyle name="Normal 7 3 2 4 5" xfId="1120"/>
    <cellStyle name="Normal 7 3 2 4 6" xfId="1121"/>
    <cellStyle name="Normal 7 3 2 4 7" xfId="1122"/>
    <cellStyle name="Normal 7 3 2 5" xfId="1123"/>
    <cellStyle name="Normal 7 3 2 5 2" xfId="1124"/>
    <cellStyle name="Normal 7 3 2 5 3" xfId="1125"/>
    <cellStyle name="Normal 7 3 2 5 4" xfId="1126"/>
    <cellStyle name="Normal 7 3 2 5 5" xfId="1127"/>
    <cellStyle name="Normal 7 3 2 6" xfId="1128"/>
    <cellStyle name="Normal 7 3 2 6 2" xfId="1129"/>
    <cellStyle name="Normal 7 3 2 6 3" xfId="1130"/>
    <cellStyle name="Normal 7 3 2 6 4" xfId="1131"/>
    <cellStyle name="Normal 7 3 2 6 5" xfId="1132"/>
    <cellStyle name="Normal 7 3 2 7" xfId="1133"/>
    <cellStyle name="Normal 7 3 2 8" xfId="1134"/>
    <cellStyle name="Normal 7 3 2 9" xfId="1135"/>
    <cellStyle name="Normal 7 3 20" xfId="1136"/>
    <cellStyle name="Normal 7 3 21" xfId="1137"/>
    <cellStyle name="Normal 7 3 22" xfId="1138"/>
    <cellStyle name="Normal 7 3 23" xfId="1139"/>
    <cellStyle name="Normal 7 3 3" xfId="1140"/>
    <cellStyle name="Normal 7 3 3 10" xfId="1141"/>
    <cellStyle name="Normal 7 3 3 11" xfId="1142"/>
    <cellStyle name="Normal 7 3 3 12" xfId="1143"/>
    <cellStyle name="Normal 7 3 3 13" xfId="1144"/>
    <cellStyle name="Normal 7 3 3 14" xfId="1145"/>
    <cellStyle name="Normal 7 3 3 15" xfId="1146"/>
    <cellStyle name="Normal 7 3 3 16" xfId="1147"/>
    <cellStyle name="Normal 7 3 3 17" xfId="1148"/>
    <cellStyle name="Normal 7 3 3 18" xfId="1149"/>
    <cellStyle name="Normal 7 3 3 2" xfId="1150"/>
    <cellStyle name="Normal 7 3 3 2 2" xfId="1151"/>
    <cellStyle name="Normal 7 3 3 2 3" xfId="1152"/>
    <cellStyle name="Normal 7 3 3 2 4" xfId="1153"/>
    <cellStyle name="Normal 7 3 3 2 5" xfId="1154"/>
    <cellStyle name="Normal 7 3 3 3" xfId="1155"/>
    <cellStyle name="Normal 7 3 3 3 2" xfId="1156"/>
    <cellStyle name="Normal 7 3 3 3 3" xfId="1157"/>
    <cellStyle name="Normal 7 3 3 3 4" xfId="1158"/>
    <cellStyle name="Normal 7 3 3 3 5" xfId="1159"/>
    <cellStyle name="Normal 7 3 3 4" xfId="1160"/>
    <cellStyle name="Normal 7 3 3 5" xfId="1161"/>
    <cellStyle name="Normal 7 3 3 6" xfId="1162"/>
    <cellStyle name="Normal 7 3 3 7" xfId="1163"/>
    <cellStyle name="Normal 7 3 3 8" xfId="1164"/>
    <cellStyle name="Normal 7 3 3 9" xfId="1165"/>
    <cellStyle name="Normal 7 3 4" xfId="1166"/>
    <cellStyle name="Normal 7 3 4 10" xfId="1167"/>
    <cellStyle name="Normal 7 3 4 11" xfId="1168"/>
    <cellStyle name="Normal 7 3 4 12" xfId="1169"/>
    <cellStyle name="Normal 7 3 4 13" xfId="1170"/>
    <cellStyle name="Normal 7 3 4 14" xfId="1171"/>
    <cellStyle name="Normal 7 3 4 15" xfId="1172"/>
    <cellStyle name="Normal 7 3 4 16" xfId="1173"/>
    <cellStyle name="Normal 7 3 4 17" xfId="1174"/>
    <cellStyle name="Normal 7 3 4 18" xfId="1175"/>
    <cellStyle name="Normal 7 3 4 2" xfId="1176"/>
    <cellStyle name="Normal 7 3 4 3" xfId="1177"/>
    <cellStyle name="Normal 7 3 4 4" xfId="1178"/>
    <cellStyle name="Normal 7 3 4 5" xfId="1179"/>
    <cellStyle name="Normal 7 3 4 6" xfId="1180"/>
    <cellStyle name="Normal 7 3 4 7" xfId="1181"/>
    <cellStyle name="Normal 7 3 4 8" xfId="1182"/>
    <cellStyle name="Normal 7 3 4 9" xfId="1183"/>
    <cellStyle name="Normal 7 3 5" xfId="1184"/>
    <cellStyle name="Normal 7 3 5 2" xfId="1185"/>
    <cellStyle name="Normal 7 3 5 3" xfId="1186"/>
    <cellStyle name="Normal 7 3 5 4" xfId="1187"/>
    <cellStyle name="Normal 7 3 5 5" xfId="1188"/>
    <cellStyle name="Normal 7 3 6" xfId="1189"/>
    <cellStyle name="Normal 7 3 7" xfId="1190"/>
    <cellStyle name="Normal 7 3 8" xfId="1191"/>
    <cellStyle name="Normal 7 3 9" xfId="1192"/>
    <cellStyle name="Normal 7 4" xfId="1193"/>
    <cellStyle name="Normal 7 4 10" xfId="1194"/>
    <cellStyle name="Normal 7 4 11" xfId="1195"/>
    <cellStyle name="Normal 7 4 12" xfId="1196"/>
    <cellStyle name="Normal 7 4 13" xfId="1197"/>
    <cellStyle name="Normal 7 4 14" xfId="1198"/>
    <cellStyle name="Normal 7 4 15" xfId="1199"/>
    <cellStyle name="Normal 7 4 16" xfId="1200"/>
    <cellStyle name="Normal 7 4 17" xfId="1201"/>
    <cellStyle name="Normal 7 4 18" xfId="1202"/>
    <cellStyle name="Normal 7 4 2" xfId="1203"/>
    <cellStyle name="Normal 7 4 2 2" xfId="1204"/>
    <cellStyle name="Normal 7 4 2 3" xfId="1205"/>
    <cellStyle name="Normal 7 4 2 4" xfId="1206"/>
    <cellStyle name="Normal 7 4 2 5" xfId="1207"/>
    <cellStyle name="Normal 7 4 3" xfId="1208"/>
    <cellStyle name="Normal 7 4 3 2" xfId="1209"/>
    <cellStyle name="Normal 7 4 3 3" xfId="1210"/>
    <cellStyle name="Normal 7 4 3 4" xfId="1211"/>
    <cellStyle name="Normal 7 4 3 5" xfId="1212"/>
    <cellStyle name="Normal 7 4 4" xfId="1213"/>
    <cellStyle name="Normal 7 4 5" xfId="1214"/>
    <cellStyle name="Normal 7 4 6" xfId="1215"/>
    <cellStyle name="Normal 7 4 7" xfId="1216"/>
    <cellStyle name="Normal 7 4 8" xfId="1217"/>
    <cellStyle name="Normal 7 4 9" xfId="1218"/>
    <cellStyle name="Normal 7 5" xfId="1219"/>
    <cellStyle name="Normal 7 5 2" xfId="1220"/>
    <cellStyle name="Normal 7 5 3" xfId="1221"/>
    <cellStyle name="Normal 7 5 4" xfId="1222"/>
    <cellStyle name="Normal 7 5 5" xfId="1223"/>
    <cellStyle name="Normal 7 6" xfId="1224"/>
    <cellStyle name="Normal 7 6 2" xfId="1225"/>
    <cellStyle name="Normal 7 6 3" xfId="1226"/>
    <cellStyle name="Normal 7 6 4" xfId="1227"/>
    <cellStyle name="Normal 7 6 5" xfId="1228"/>
    <cellStyle name="Normal 7 7" xfId="1229"/>
    <cellStyle name="Normal 7 8" xfId="1230"/>
    <cellStyle name="Normal 7 9" xfId="1231"/>
    <cellStyle name="Normal 8" xfId="1232"/>
    <cellStyle name="Normal 8 2" xfId="1233"/>
    <cellStyle name="Normal 8 3" xfId="1234"/>
    <cellStyle name="Normal 9" xfId="1235"/>
    <cellStyle name="Notas 2" xfId="1236"/>
    <cellStyle name="Notas 2 10" xfId="1237"/>
    <cellStyle name="Notas 2 10 2" xfId="1238"/>
    <cellStyle name="Notas 2 10 2 2" xfId="1239"/>
    <cellStyle name="Notas 2 10 2 3" xfId="1240"/>
    <cellStyle name="Notas 2 10 3" xfId="1241"/>
    <cellStyle name="Notas 2 11" xfId="1242"/>
    <cellStyle name="Notas 2 11 2" xfId="1243"/>
    <cellStyle name="Notas 2 11 2 2" xfId="1244"/>
    <cellStyle name="Notas 2 11 2 3" xfId="1245"/>
    <cellStyle name="Notas 2 11 3" xfId="1246"/>
    <cellStyle name="Notas 2 12" xfId="1247"/>
    <cellStyle name="Notas 2 12 2" xfId="1248"/>
    <cellStyle name="Notas 2 12 2 2" xfId="1249"/>
    <cellStyle name="Notas 2 12 2 3" xfId="1250"/>
    <cellStyle name="Notas 2 12 3" xfId="1251"/>
    <cellStyle name="Notas 2 13" xfId="1252"/>
    <cellStyle name="Notas 2 13 2" xfId="1253"/>
    <cellStyle name="Notas 2 13 2 2" xfId="1254"/>
    <cellStyle name="Notas 2 13 2 3" xfId="1255"/>
    <cellStyle name="Notas 2 13 3" xfId="1256"/>
    <cellStyle name="Notas 2 14" xfId="1257"/>
    <cellStyle name="Notas 2 14 2" xfId="1258"/>
    <cellStyle name="Notas 2 14 2 2" xfId="1259"/>
    <cellStyle name="Notas 2 14 2 3" xfId="1260"/>
    <cellStyle name="Notas 2 14 3" xfId="1261"/>
    <cellStyle name="Notas 2 15" xfId="1262"/>
    <cellStyle name="Notas 2 15 2" xfId="1263"/>
    <cellStyle name="Notas 2 15 2 2" xfId="1264"/>
    <cellStyle name="Notas 2 15 2 3" xfId="1265"/>
    <cellStyle name="Notas 2 15 3" xfId="1266"/>
    <cellStyle name="Notas 2 16" xfId="1267"/>
    <cellStyle name="Notas 2 16 2" xfId="1268"/>
    <cellStyle name="Notas 2 16 2 2" xfId="1269"/>
    <cellStyle name="Notas 2 16 2 3" xfId="1270"/>
    <cellStyle name="Notas 2 16 3" xfId="1271"/>
    <cellStyle name="Notas 2 17" xfId="1272"/>
    <cellStyle name="Notas 2 17 2" xfId="1273"/>
    <cellStyle name="Notas 2 17 2 2" xfId="1274"/>
    <cellStyle name="Notas 2 17 2 3" xfId="1275"/>
    <cellStyle name="Notas 2 17 3" xfId="1276"/>
    <cellStyle name="Notas 2 18" xfId="1277"/>
    <cellStyle name="Notas 2 18 2" xfId="1278"/>
    <cellStyle name="Notas 2 18 2 2" xfId="1279"/>
    <cellStyle name="Notas 2 18 2 3" xfId="1280"/>
    <cellStyle name="Notas 2 18 3" xfId="1281"/>
    <cellStyle name="Notas 2 19" xfId="1282"/>
    <cellStyle name="Notas 2 19 2" xfId="1283"/>
    <cellStyle name="Notas 2 19 3" xfId="1284"/>
    <cellStyle name="Notas 2 2" xfId="1285"/>
    <cellStyle name="Notas 2 2 2" xfId="1286"/>
    <cellStyle name="Notas 2 2 2 2" xfId="1287"/>
    <cellStyle name="Notas 2 2 2 3" xfId="1288"/>
    <cellStyle name="Notas 2 2 3" xfId="1289"/>
    <cellStyle name="Notas 2 20" xfId="1290"/>
    <cellStyle name="Notas 2 3" xfId="1291"/>
    <cellStyle name="Notas 2 3 2" xfId="1292"/>
    <cellStyle name="Notas 2 3 2 2" xfId="1293"/>
    <cellStyle name="Notas 2 3 2 3" xfId="1294"/>
    <cellStyle name="Notas 2 3 3" xfId="1295"/>
    <cellStyle name="Notas 2 4" xfId="1296"/>
    <cellStyle name="Notas 2 4 2" xfId="1297"/>
    <cellStyle name="Notas 2 4 2 2" xfId="1298"/>
    <cellStyle name="Notas 2 4 2 3" xfId="1299"/>
    <cellStyle name="Notas 2 4 3" xfId="1300"/>
    <cellStyle name="Notas 2 5" xfId="1301"/>
    <cellStyle name="Notas 2 5 2" xfId="1302"/>
    <cellStyle name="Notas 2 5 2 2" xfId="1303"/>
    <cellStyle name="Notas 2 5 2 3" xfId="1304"/>
    <cellStyle name="Notas 2 5 3" xfId="1305"/>
    <cellStyle name="Notas 2 6" xfId="1306"/>
    <cellStyle name="Notas 2 6 2" xfId="1307"/>
    <cellStyle name="Notas 2 6 2 2" xfId="1308"/>
    <cellStyle name="Notas 2 6 2 3" xfId="1309"/>
    <cellStyle name="Notas 2 6 3" xfId="1310"/>
    <cellStyle name="Notas 2 7" xfId="1311"/>
    <cellStyle name="Notas 2 7 2" xfId="1312"/>
    <cellStyle name="Notas 2 7 2 2" xfId="1313"/>
    <cellStyle name="Notas 2 7 2 3" xfId="1314"/>
    <cellStyle name="Notas 2 7 3" xfId="1315"/>
    <cellStyle name="Notas 2 8" xfId="1316"/>
    <cellStyle name="Notas 2 8 2" xfId="1317"/>
    <cellStyle name="Notas 2 8 2 2" xfId="1318"/>
    <cellStyle name="Notas 2 8 2 3" xfId="1319"/>
    <cellStyle name="Notas 2 8 3" xfId="1320"/>
    <cellStyle name="Notas 2 9" xfId="1321"/>
    <cellStyle name="Notas 2 9 2" xfId="1322"/>
    <cellStyle name="Notas 2 9 2 2" xfId="1323"/>
    <cellStyle name="Notas 2 9 2 3" xfId="1324"/>
    <cellStyle name="Notas 2 9 3" xfId="1325"/>
    <cellStyle name="Porcentaje 2" xfId="1326"/>
    <cellStyle name="Porcentual 2" xfId="1327"/>
    <cellStyle name="Porcentual 2 10" xfId="1328"/>
    <cellStyle name="Porcentual 2 11" xfId="1329"/>
    <cellStyle name="Porcentual 2 12" xfId="1330"/>
    <cellStyle name="Porcentual 2 13" xfId="1331"/>
    <cellStyle name="Porcentual 2 14" xfId="1332"/>
    <cellStyle name="Porcentual 2 15" xfId="1333"/>
    <cellStyle name="Porcentual 2 16" xfId="1334"/>
    <cellStyle name="Porcentual 2 17" xfId="1335"/>
    <cellStyle name="Porcentual 2 18" xfId="1336"/>
    <cellStyle name="Porcentual 2 19" xfId="1337"/>
    <cellStyle name="Porcentual 2 2" xfId="1338"/>
    <cellStyle name="Porcentual 2 20" xfId="1339"/>
    <cellStyle name="Porcentual 2 21" xfId="1340"/>
    <cellStyle name="Porcentual 2 22" xfId="1341"/>
    <cellStyle name="Porcentual 2 23" xfId="1342"/>
    <cellStyle name="Porcentual 2 24" xfId="1343"/>
    <cellStyle name="Porcentual 2 25" xfId="1344"/>
    <cellStyle name="Porcentual 2 26" xfId="1345"/>
    <cellStyle name="Porcentual 2 27" xfId="1346"/>
    <cellStyle name="Porcentual 2 28" xfId="1347"/>
    <cellStyle name="Porcentual 2 29" xfId="1348"/>
    <cellStyle name="Porcentual 2 3" xfId="1349"/>
    <cellStyle name="Porcentual 2 30" xfId="1350"/>
    <cellStyle name="Porcentual 2 31" xfId="1351"/>
    <cellStyle name="Porcentual 2 32" xfId="1352"/>
    <cellStyle name="Porcentual 2 4" xfId="1353"/>
    <cellStyle name="Porcentual 2 5" xfId="1354"/>
    <cellStyle name="Porcentual 2 6" xfId="1355"/>
    <cellStyle name="Porcentual 2 7" xfId="1356"/>
    <cellStyle name="Porcentual 2 8" xfId="1357"/>
    <cellStyle name="Porcentual 2 9" xfId="1358"/>
    <cellStyle name="Porcentual 3" xfId="1359"/>
    <cellStyle name="Porcentual 3 2" xfId="1360"/>
    <cellStyle name="Porcentual 3 3" xfId="1361"/>
    <cellStyle name="Porcentual 3 4" xfId="1362"/>
    <cellStyle name="Porcentual 3 5" xfId="1363"/>
    <cellStyle name="Porcentual 3 6" xfId="1364"/>
    <cellStyle name="Porcentual 4" xfId="1365"/>
    <cellStyle name="Porcentual 4 2" xfId="1366"/>
    <cellStyle name="Porcentual 4 3" xfId="1367"/>
    <cellStyle name="Salida 2" xfId="1368"/>
    <cellStyle name="Salida 2 10" xfId="1369"/>
    <cellStyle name="Salida 2 10 2" xfId="1370"/>
    <cellStyle name="Salida 2 10 2 2" xfId="1371"/>
    <cellStyle name="Salida 2 10 2 3" xfId="1372"/>
    <cellStyle name="Salida 2 10 3" xfId="1373"/>
    <cellStyle name="Salida 2 11" xfId="1374"/>
    <cellStyle name="Salida 2 11 2" xfId="1375"/>
    <cellStyle name="Salida 2 11 2 2" xfId="1376"/>
    <cellStyle name="Salida 2 11 2 3" xfId="1377"/>
    <cellStyle name="Salida 2 11 3" xfId="1378"/>
    <cellStyle name="Salida 2 12" xfId="1379"/>
    <cellStyle name="Salida 2 12 2" xfId="1380"/>
    <cellStyle name="Salida 2 12 2 2" xfId="1381"/>
    <cellStyle name="Salida 2 12 2 3" xfId="1382"/>
    <cellStyle name="Salida 2 12 3" xfId="1383"/>
    <cellStyle name="Salida 2 13" xfId="1384"/>
    <cellStyle name="Salida 2 13 2" xfId="1385"/>
    <cellStyle name="Salida 2 13 2 2" xfId="1386"/>
    <cellStyle name="Salida 2 13 2 3" xfId="1387"/>
    <cellStyle name="Salida 2 13 3" xfId="1388"/>
    <cellStyle name="Salida 2 14" xfId="1389"/>
    <cellStyle name="Salida 2 14 2" xfId="1390"/>
    <cellStyle name="Salida 2 14 2 2" xfId="1391"/>
    <cellStyle name="Salida 2 14 2 3" xfId="1392"/>
    <cellStyle name="Salida 2 14 3" xfId="1393"/>
    <cellStyle name="Salida 2 15" xfId="1394"/>
    <cellStyle name="Salida 2 15 2" xfId="1395"/>
    <cellStyle name="Salida 2 15 2 2" xfId="1396"/>
    <cellStyle name="Salida 2 15 2 3" xfId="1397"/>
    <cellStyle name="Salida 2 15 3" xfId="1398"/>
    <cellStyle name="Salida 2 16" xfId="1399"/>
    <cellStyle name="Salida 2 16 2" xfId="1400"/>
    <cellStyle name="Salida 2 16 2 2" xfId="1401"/>
    <cellStyle name="Salida 2 16 2 3" xfId="1402"/>
    <cellStyle name="Salida 2 16 3" xfId="1403"/>
    <cellStyle name="Salida 2 17" xfId="1404"/>
    <cellStyle name="Salida 2 17 2" xfId="1405"/>
    <cellStyle name="Salida 2 17 2 2" xfId="1406"/>
    <cellStyle name="Salida 2 17 2 3" xfId="1407"/>
    <cellStyle name="Salida 2 17 3" xfId="1408"/>
    <cellStyle name="Salida 2 18" xfId="1409"/>
    <cellStyle name="Salida 2 18 2" xfId="1410"/>
    <cellStyle name="Salida 2 18 2 2" xfId="1411"/>
    <cellStyle name="Salida 2 18 2 3" xfId="1412"/>
    <cellStyle name="Salida 2 18 3" xfId="1413"/>
    <cellStyle name="Salida 2 19" xfId="1414"/>
    <cellStyle name="Salida 2 19 2" xfId="1415"/>
    <cellStyle name="Salida 2 19 3" xfId="1416"/>
    <cellStyle name="Salida 2 2" xfId="1417"/>
    <cellStyle name="Salida 2 2 2" xfId="1418"/>
    <cellStyle name="Salida 2 2 2 2" xfId="1419"/>
    <cellStyle name="Salida 2 2 2 3" xfId="1420"/>
    <cellStyle name="Salida 2 2 3" xfId="1421"/>
    <cellStyle name="Salida 2 20" xfId="1422"/>
    <cellStyle name="Salida 2 3" xfId="1423"/>
    <cellStyle name="Salida 2 3 2" xfId="1424"/>
    <cellStyle name="Salida 2 3 2 2" xfId="1425"/>
    <cellStyle name="Salida 2 3 2 3" xfId="1426"/>
    <cellStyle name="Salida 2 3 3" xfId="1427"/>
    <cellStyle name="Salida 2 4" xfId="1428"/>
    <cellStyle name="Salida 2 4 2" xfId="1429"/>
    <cellStyle name="Salida 2 4 2 2" xfId="1430"/>
    <cellStyle name="Salida 2 4 2 3" xfId="1431"/>
    <cellStyle name="Salida 2 4 3" xfId="1432"/>
    <cellStyle name="Salida 2 5" xfId="1433"/>
    <cellStyle name="Salida 2 5 2" xfId="1434"/>
    <cellStyle name="Salida 2 5 2 2" xfId="1435"/>
    <cellStyle name="Salida 2 5 2 3" xfId="1436"/>
    <cellStyle name="Salida 2 5 3" xfId="1437"/>
    <cellStyle name="Salida 2 6" xfId="1438"/>
    <cellStyle name="Salida 2 6 2" xfId="1439"/>
    <cellStyle name="Salida 2 6 2 2" xfId="1440"/>
    <cellStyle name="Salida 2 6 2 3" xfId="1441"/>
    <cellStyle name="Salida 2 6 3" xfId="1442"/>
    <cellStyle name="Salida 2 7" xfId="1443"/>
    <cellStyle name="Salida 2 7 2" xfId="1444"/>
    <cellStyle name="Salida 2 7 2 2" xfId="1445"/>
    <cellStyle name="Salida 2 7 2 3" xfId="1446"/>
    <cellStyle name="Salida 2 7 3" xfId="1447"/>
    <cellStyle name="Salida 2 8" xfId="1448"/>
    <cellStyle name="Salida 2 8 2" xfId="1449"/>
    <cellStyle name="Salida 2 8 2 2" xfId="1450"/>
    <cellStyle name="Salida 2 8 2 3" xfId="1451"/>
    <cellStyle name="Salida 2 8 3" xfId="1452"/>
    <cellStyle name="Salida 2 9" xfId="1453"/>
    <cellStyle name="Salida 2 9 2" xfId="1454"/>
    <cellStyle name="Salida 2 9 2 2" xfId="1455"/>
    <cellStyle name="Salida 2 9 2 3" xfId="1456"/>
    <cellStyle name="Salida 2 9 3" xfId="1457"/>
    <cellStyle name="Texto de advertencia 2" xfId="1458"/>
    <cellStyle name="Texto explicativo 2" xfId="1459"/>
    <cellStyle name="Título 1 2" xfId="1460"/>
    <cellStyle name="Título 2 2" xfId="1461"/>
    <cellStyle name="Título 3 2" xfId="1462"/>
    <cellStyle name="Título 4" xfId="1463"/>
    <cellStyle name="Total 2" xfId="1464"/>
    <cellStyle name="Total 2 10" xfId="1465"/>
    <cellStyle name="Total 2 10 2" xfId="1466"/>
    <cellStyle name="Total 2 10 2 2" xfId="1467"/>
    <cellStyle name="Total 2 10 2 3" xfId="1468"/>
    <cellStyle name="Total 2 10 3" xfId="1469"/>
    <cellStyle name="Total 2 11" xfId="1470"/>
    <cellStyle name="Total 2 11 2" xfId="1471"/>
    <cellStyle name="Total 2 11 2 2" xfId="1472"/>
    <cellStyle name="Total 2 11 2 3" xfId="1473"/>
    <cellStyle name="Total 2 11 3" xfId="1474"/>
    <cellStyle name="Total 2 12" xfId="1475"/>
    <cellStyle name="Total 2 12 2" xfId="1476"/>
    <cellStyle name="Total 2 12 2 2" xfId="1477"/>
    <cellStyle name="Total 2 12 2 3" xfId="1478"/>
    <cellStyle name="Total 2 12 3" xfId="1479"/>
    <cellStyle name="Total 2 13" xfId="1480"/>
    <cellStyle name="Total 2 13 2" xfId="1481"/>
    <cellStyle name="Total 2 13 2 2" xfId="1482"/>
    <cellStyle name="Total 2 13 2 3" xfId="1483"/>
    <cellStyle name="Total 2 13 3" xfId="1484"/>
    <cellStyle name="Total 2 14" xfId="1485"/>
    <cellStyle name="Total 2 14 2" xfId="1486"/>
    <cellStyle name="Total 2 14 2 2" xfId="1487"/>
    <cellStyle name="Total 2 14 2 3" xfId="1488"/>
    <cellStyle name="Total 2 14 3" xfId="1489"/>
    <cellStyle name="Total 2 15" xfId="1490"/>
    <cellStyle name="Total 2 15 2" xfId="1491"/>
    <cellStyle name="Total 2 15 2 2" xfId="1492"/>
    <cellStyle name="Total 2 15 2 3" xfId="1493"/>
    <cellStyle name="Total 2 15 3" xfId="1494"/>
    <cellStyle name="Total 2 16" xfId="1495"/>
    <cellStyle name="Total 2 16 2" xfId="1496"/>
    <cellStyle name="Total 2 16 2 2" xfId="1497"/>
    <cellStyle name="Total 2 16 2 3" xfId="1498"/>
    <cellStyle name="Total 2 16 3" xfId="1499"/>
    <cellStyle name="Total 2 17" xfId="1500"/>
    <cellStyle name="Total 2 17 2" xfId="1501"/>
    <cellStyle name="Total 2 17 2 2" xfId="1502"/>
    <cellStyle name="Total 2 17 2 3" xfId="1503"/>
    <cellStyle name="Total 2 17 3" xfId="1504"/>
    <cellStyle name="Total 2 18" xfId="1505"/>
    <cellStyle name="Total 2 18 2" xfId="1506"/>
    <cellStyle name="Total 2 18 2 2" xfId="1507"/>
    <cellStyle name="Total 2 18 2 3" xfId="1508"/>
    <cellStyle name="Total 2 18 3" xfId="1509"/>
    <cellStyle name="Total 2 19" xfId="1510"/>
    <cellStyle name="Total 2 19 2" xfId="1511"/>
    <cellStyle name="Total 2 19 3" xfId="1512"/>
    <cellStyle name="Total 2 2" xfId="1513"/>
    <cellStyle name="Total 2 2 2" xfId="1514"/>
    <cellStyle name="Total 2 2 2 2" xfId="1515"/>
    <cellStyle name="Total 2 2 2 3" xfId="1516"/>
    <cellStyle name="Total 2 2 3" xfId="1517"/>
    <cellStyle name="Total 2 20" xfId="1518"/>
    <cellStyle name="Total 2 3" xfId="1519"/>
    <cellStyle name="Total 2 3 2" xfId="1520"/>
    <cellStyle name="Total 2 3 2 2" xfId="1521"/>
    <cellStyle name="Total 2 3 2 3" xfId="1522"/>
    <cellStyle name="Total 2 3 3" xfId="1523"/>
    <cellStyle name="Total 2 4" xfId="1524"/>
    <cellStyle name="Total 2 4 2" xfId="1525"/>
    <cellStyle name="Total 2 4 2 2" xfId="1526"/>
    <cellStyle name="Total 2 4 2 3" xfId="1527"/>
    <cellStyle name="Total 2 4 3" xfId="1528"/>
    <cellStyle name="Total 2 5" xfId="1529"/>
    <cellStyle name="Total 2 5 2" xfId="1530"/>
    <cellStyle name="Total 2 5 2 2" xfId="1531"/>
    <cellStyle name="Total 2 5 2 3" xfId="1532"/>
    <cellStyle name="Total 2 5 3" xfId="1533"/>
    <cellStyle name="Total 2 6" xfId="1534"/>
    <cellStyle name="Total 2 6 2" xfId="1535"/>
    <cellStyle name="Total 2 6 2 2" xfId="1536"/>
    <cellStyle name="Total 2 6 2 3" xfId="1537"/>
    <cellStyle name="Total 2 6 3" xfId="1538"/>
    <cellStyle name="Total 2 7" xfId="1539"/>
    <cellStyle name="Total 2 7 2" xfId="1540"/>
    <cellStyle name="Total 2 7 2 2" xfId="1541"/>
    <cellStyle name="Total 2 7 2 3" xfId="1542"/>
    <cellStyle name="Total 2 7 3" xfId="1543"/>
    <cellStyle name="Total 2 8" xfId="1544"/>
    <cellStyle name="Total 2 8 2" xfId="1545"/>
    <cellStyle name="Total 2 8 2 2" xfId="1546"/>
    <cellStyle name="Total 2 8 2 3" xfId="1547"/>
    <cellStyle name="Total 2 8 3" xfId="1548"/>
    <cellStyle name="Total 2 9" xfId="1549"/>
    <cellStyle name="Total 2 9 2" xfId="1550"/>
    <cellStyle name="Total 2 9 2 2" xfId="1551"/>
    <cellStyle name="Total 2 9 2 3" xfId="1552"/>
    <cellStyle name="Total 2 9 3" xfId="155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1743075</xdr:colOff>
      <xdr:row>0</xdr:row>
      <xdr:rowOff>133351</xdr:rowOff>
    </xdr:from>
    <xdr:to>
      <xdr:col>6</xdr:col>
      <xdr:colOff>714375</xdr:colOff>
      <xdr:row>2</xdr:row>
      <xdr:rowOff>152401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72525" y="133351"/>
          <a:ext cx="8572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733425</xdr:colOff>
      <xdr:row>0</xdr:row>
      <xdr:rowOff>142874</xdr:rowOff>
    </xdr:from>
    <xdr:to>
      <xdr:col>29</xdr:col>
      <xdr:colOff>342900</xdr:colOff>
      <xdr:row>2</xdr:row>
      <xdr:rowOff>152399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518350" y="142874"/>
          <a:ext cx="7905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7/09/001_16.pdf" TargetMode="External"/><Relationship Id="rId2" Type="http://schemas.openxmlformats.org/officeDocument/2006/relationships/hyperlink" Target="http://www.zapopan.gob.mx/wp-content/uploads/2017/06/DOPI_237_2015.pdf" TargetMode="External"/><Relationship Id="rId1" Type="http://schemas.openxmlformats.org/officeDocument/2006/relationships/hyperlink" Target="http://www.zapopan.gob.mx/wp-content/uploads/2017/06/DOPI_236_2015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"/>
  <sheetViews>
    <sheetView tabSelected="1" zoomScaleSheetLayoutView="100" workbookViewId="0">
      <selection activeCell="A4" sqref="A4:A6"/>
    </sheetView>
  </sheetViews>
  <sheetFormatPr baseColWidth="10" defaultRowHeight="15"/>
  <cols>
    <col min="2" max="2" width="14.85546875" customWidth="1"/>
    <col min="3" max="3" width="24.28515625" bestFit="1" customWidth="1"/>
    <col min="4" max="4" width="39.28515625" customWidth="1"/>
    <col min="5" max="5" width="15.5703125" customWidth="1"/>
    <col min="6" max="6" width="28.28515625" customWidth="1"/>
    <col min="7" max="7" width="15.28515625" customWidth="1"/>
    <col min="8" max="9" width="13.7109375" customWidth="1"/>
    <col min="10" max="10" width="21.42578125" customWidth="1"/>
    <col min="11" max="11" width="14.28515625" customWidth="1"/>
    <col min="12" max="12" width="13.7109375" customWidth="1"/>
    <col min="13" max="13" width="15.28515625" customWidth="1"/>
    <col min="14" max="15" width="11.42578125" customWidth="1"/>
    <col min="16" max="16" width="21.42578125" customWidth="1"/>
    <col min="17" max="17" width="13.7109375" customWidth="1"/>
    <col min="18" max="18" width="16.140625" customWidth="1"/>
    <col min="19" max="19" width="15.28515625" customWidth="1"/>
    <col min="20" max="20" width="16" customWidth="1"/>
    <col min="21" max="21" width="16.28515625" customWidth="1"/>
    <col min="22" max="22" width="11.42578125" customWidth="1"/>
    <col min="23" max="23" width="13.140625" customWidth="1"/>
    <col min="24" max="24" width="11.42578125" customWidth="1"/>
    <col min="25" max="25" width="12.42578125" customWidth="1"/>
    <col min="26" max="26" width="11.42578125" customWidth="1"/>
    <col min="27" max="27" width="39.85546875" customWidth="1"/>
    <col min="28" max="28" width="24.7109375" style="3" customWidth="1"/>
    <col min="29" max="29" width="17.7109375" customWidth="1"/>
    <col min="30" max="30" width="14.140625" customWidth="1"/>
    <col min="31" max="31" width="14.28515625" customWidth="1"/>
    <col min="32" max="32" width="18.28515625" customWidth="1"/>
    <col min="33" max="33" width="15.7109375" customWidth="1"/>
    <col min="36" max="36" width="15.42578125" customWidth="1"/>
    <col min="37" max="37" width="13.42578125" customWidth="1"/>
    <col min="38" max="38" width="14.140625" customWidth="1"/>
    <col min="39" max="39" width="14.42578125" customWidth="1"/>
    <col min="40" max="40" width="13.5703125" customWidth="1"/>
    <col min="41" max="41" width="14" customWidth="1"/>
  </cols>
  <sheetData>
    <row r="1" spans="1:42" ht="30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3"/>
    </row>
    <row r="2" spans="1:42" ht="30" customHeight="1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6"/>
    </row>
    <row r="3" spans="1:42" ht="30" customHeight="1">
      <c r="A3" s="17" t="s">
        <v>84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9"/>
    </row>
    <row r="4" spans="1:42" ht="41.25" customHeight="1">
      <c r="A4" s="20" t="s">
        <v>2</v>
      </c>
      <c r="B4" s="20" t="s">
        <v>3</v>
      </c>
      <c r="C4" s="20" t="s">
        <v>4</v>
      </c>
      <c r="D4" s="20" t="s">
        <v>5</v>
      </c>
      <c r="E4" s="20" t="s">
        <v>6</v>
      </c>
      <c r="F4" s="20" t="s">
        <v>7</v>
      </c>
      <c r="G4" s="21" t="s">
        <v>8</v>
      </c>
      <c r="H4" s="21"/>
      <c r="I4" s="21"/>
      <c r="J4" s="21"/>
      <c r="K4" s="21"/>
      <c r="L4" s="21"/>
      <c r="M4" s="20" t="s">
        <v>9</v>
      </c>
      <c r="N4" s="20"/>
      <c r="O4" s="20"/>
      <c r="P4" s="20"/>
      <c r="Q4" s="20"/>
      <c r="R4" s="20" t="s">
        <v>10</v>
      </c>
      <c r="S4" s="20" t="s">
        <v>11</v>
      </c>
      <c r="T4" s="20" t="s">
        <v>12</v>
      </c>
      <c r="U4" s="20" t="s">
        <v>13</v>
      </c>
      <c r="V4" s="20" t="s">
        <v>14</v>
      </c>
      <c r="W4" s="20" t="s">
        <v>15</v>
      </c>
      <c r="X4" s="20" t="s">
        <v>16</v>
      </c>
      <c r="Y4" s="20" t="s">
        <v>17</v>
      </c>
      <c r="Z4" s="20" t="s">
        <v>18</v>
      </c>
      <c r="AA4" s="20" t="s">
        <v>19</v>
      </c>
      <c r="AB4" s="20" t="s">
        <v>20</v>
      </c>
      <c r="AC4" s="20" t="s">
        <v>21</v>
      </c>
      <c r="AD4" s="20" t="s">
        <v>22</v>
      </c>
      <c r="AE4" s="20"/>
      <c r="AF4" s="20" t="s">
        <v>23</v>
      </c>
      <c r="AG4" s="20" t="s">
        <v>24</v>
      </c>
      <c r="AH4" s="20" t="s">
        <v>25</v>
      </c>
      <c r="AI4" s="20" t="s">
        <v>26</v>
      </c>
      <c r="AJ4" s="20" t="s">
        <v>27</v>
      </c>
      <c r="AK4" s="20"/>
      <c r="AL4" s="20"/>
      <c r="AM4" s="20"/>
      <c r="AN4" s="20" t="s">
        <v>28</v>
      </c>
      <c r="AO4" s="20" t="s">
        <v>29</v>
      </c>
      <c r="AP4" s="1"/>
    </row>
    <row r="5" spans="1:42" ht="42" customHeight="1">
      <c r="A5" s="20"/>
      <c r="B5" s="20"/>
      <c r="C5" s="20"/>
      <c r="D5" s="20"/>
      <c r="E5" s="20"/>
      <c r="F5" s="20"/>
      <c r="G5" s="21" t="s">
        <v>30</v>
      </c>
      <c r="H5" s="21"/>
      <c r="I5" s="21"/>
      <c r="J5" s="21"/>
      <c r="K5" s="21"/>
      <c r="L5" s="20" t="s">
        <v>31</v>
      </c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 t="s">
        <v>32</v>
      </c>
      <c r="AE5" s="20" t="s">
        <v>33</v>
      </c>
      <c r="AF5" s="20"/>
      <c r="AG5" s="20"/>
      <c r="AH5" s="20"/>
      <c r="AI5" s="20"/>
      <c r="AJ5" s="20" t="s">
        <v>34</v>
      </c>
      <c r="AK5" s="20" t="s">
        <v>35</v>
      </c>
      <c r="AL5" s="20" t="s">
        <v>36</v>
      </c>
      <c r="AM5" s="20" t="s">
        <v>37</v>
      </c>
      <c r="AN5" s="20"/>
      <c r="AO5" s="20"/>
      <c r="AP5" s="1"/>
    </row>
    <row r="6" spans="1:42" ht="60" customHeight="1">
      <c r="A6" s="20"/>
      <c r="B6" s="20"/>
      <c r="C6" s="20"/>
      <c r="D6" s="20"/>
      <c r="E6" s="20"/>
      <c r="F6" s="20"/>
      <c r="G6" s="2" t="s">
        <v>38</v>
      </c>
      <c r="H6" s="2" t="s">
        <v>39</v>
      </c>
      <c r="I6" s="2" t="s">
        <v>40</v>
      </c>
      <c r="J6" s="2" t="s">
        <v>41</v>
      </c>
      <c r="K6" s="2" t="s">
        <v>42</v>
      </c>
      <c r="L6" s="20"/>
      <c r="M6" s="2" t="s">
        <v>38</v>
      </c>
      <c r="N6" s="2" t="s">
        <v>39</v>
      </c>
      <c r="O6" s="2" t="s">
        <v>40</v>
      </c>
      <c r="P6" s="2" t="s">
        <v>41</v>
      </c>
      <c r="Q6" s="2" t="s">
        <v>42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1"/>
    </row>
    <row r="7" spans="1:42" ht="63" customHeight="1">
      <c r="A7" s="4">
        <v>2015</v>
      </c>
      <c r="B7" s="4" t="s">
        <v>43</v>
      </c>
      <c r="C7" s="4" t="s">
        <v>44</v>
      </c>
      <c r="D7" s="5" t="s">
        <v>45</v>
      </c>
      <c r="E7" s="6" t="s">
        <v>46</v>
      </c>
      <c r="F7" s="5" t="s">
        <v>47</v>
      </c>
      <c r="G7" s="6" t="s">
        <v>48</v>
      </c>
      <c r="H7" s="6" t="s">
        <v>49</v>
      </c>
      <c r="I7" s="6" t="s">
        <v>50</v>
      </c>
      <c r="J7" s="5" t="s">
        <v>51</v>
      </c>
      <c r="K7" s="6" t="s">
        <v>52</v>
      </c>
      <c r="L7" s="7">
        <v>732176.24</v>
      </c>
      <c r="M7" s="6" t="s">
        <v>48</v>
      </c>
      <c r="N7" s="6" t="s">
        <v>49</v>
      </c>
      <c r="O7" s="6" t="s">
        <v>50</v>
      </c>
      <c r="P7" s="5" t="s">
        <v>51</v>
      </c>
      <c r="Q7" s="6" t="s">
        <v>52</v>
      </c>
      <c r="R7" s="6" t="s">
        <v>53</v>
      </c>
      <c r="S7" s="6" t="s">
        <v>53</v>
      </c>
      <c r="T7" s="6" t="s">
        <v>53</v>
      </c>
      <c r="U7" s="4" t="s">
        <v>44</v>
      </c>
      <c r="V7" s="8">
        <v>42356</v>
      </c>
      <c r="W7" s="7">
        <f>Y7/1.16</f>
        <v>631186.41379310354</v>
      </c>
      <c r="X7" s="7">
        <f>W7*0.16</f>
        <v>100989.82620689657</v>
      </c>
      <c r="Y7" s="7">
        <v>732176.24</v>
      </c>
      <c r="Z7" s="7">
        <f>W7*0.1</f>
        <v>63118.641379310357</v>
      </c>
      <c r="AA7" s="5" t="s">
        <v>54</v>
      </c>
      <c r="AB7" s="10" t="s">
        <v>85</v>
      </c>
      <c r="AC7" s="6" t="s">
        <v>55</v>
      </c>
      <c r="AD7" s="8">
        <v>42360</v>
      </c>
      <c r="AE7" s="8">
        <v>42400</v>
      </c>
      <c r="AF7" s="5" t="s">
        <v>56</v>
      </c>
      <c r="AG7" s="6" t="s">
        <v>46</v>
      </c>
      <c r="AH7" s="6" t="s">
        <v>46</v>
      </c>
      <c r="AI7" s="6" t="s">
        <v>46</v>
      </c>
      <c r="AJ7" s="6" t="s">
        <v>46</v>
      </c>
      <c r="AK7" s="6" t="s">
        <v>46</v>
      </c>
      <c r="AL7" s="6" t="s">
        <v>46</v>
      </c>
      <c r="AM7" s="6" t="s">
        <v>46</v>
      </c>
      <c r="AN7" s="6" t="s">
        <v>46</v>
      </c>
      <c r="AO7" s="6" t="s">
        <v>46</v>
      </c>
    </row>
    <row r="8" spans="1:42" ht="81.75" customHeight="1">
      <c r="A8" s="4">
        <v>2015</v>
      </c>
      <c r="B8" s="4" t="s">
        <v>43</v>
      </c>
      <c r="C8" s="4" t="s">
        <v>57</v>
      </c>
      <c r="D8" s="5" t="s">
        <v>45</v>
      </c>
      <c r="E8" s="6" t="s">
        <v>46</v>
      </c>
      <c r="F8" s="5" t="s">
        <v>58</v>
      </c>
      <c r="G8" s="6" t="s">
        <v>59</v>
      </c>
      <c r="H8" s="6" t="s">
        <v>60</v>
      </c>
      <c r="I8" s="6" t="s">
        <v>61</v>
      </c>
      <c r="J8" s="5" t="s">
        <v>62</v>
      </c>
      <c r="K8" s="6" t="s">
        <v>63</v>
      </c>
      <c r="L8" s="7">
        <v>1479664.22</v>
      </c>
      <c r="M8" s="6" t="s">
        <v>59</v>
      </c>
      <c r="N8" s="6" t="s">
        <v>60</v>
      </c>
      <c r="O8" s="6" t="s">
        <v>61</v>
      </c>
      <c r="P8" s="5" t="s">
        <v>62</v>
      </c>
      <c r="Q8" s="6" t="s">
        <v>63</v>
      </c>
      <c r="R8" s="6" t="s">
        <v>53</v>
      </c>
      <c r="S8" s="6" t="s">
        <v>53</v>
      </c>
      <c r="T8" s="6" t="s">
        <v>53</v>
      </c>
      <c r="U8" s="4" t="s">
        <v>57</v>
      </c>
      <c r="V8" s="8">
        <v>42356</v>
      </c>
      <c r="W8" s="7">
        <f>Y8/1.16</f>
        <v>1275572.6034482759</v>
      </c>
      <c r="X8" s="7">
        <f>W8*0.16</f>
        <v>204091.61655172415</v>
      </c>
      <c r="Y8" s="7">
        <v>1479664.22</v>
      </c>
      <c r="Z8" s="7">
        <f>W8*0.1</f>
        <v>127557.26034482761</v>
      </c>
      <c r="AA8" s="5" t="s">
        <v>64</v>
      </c>
      <c r="AB8" s="10" t="s">
        <v>86</v>
      </c>
      <c r="AC8" s="6" t="s">
        <v>55</v>
      </c>
      <c r="AD8" s="8">
        <v>42360</v>
      </c>
      <c r="AE8" s="8">
        <v>42400</v>
      </c>
      <c r="AF8" s="5" t="s">
        <v>65</v>
      </c>
      <c r="AG8" s="6" t="s">
        <v>46</v>
      </c>
      <c r="AH8" s="6" t="s">
        <v>46</v>
      </c>
      <c r="AI8" s="6" t="s">
        <v>46</v>
      </c>
      <c r="AJ8" s="6" t="s">
        <v>46</v>
      </c>
      <c r="AK8" s="6" t="s">
        <v>46</v>
      </c>
      <c r="AL8" s="6" t="s">
        <v>46</v>
      </c>
      <c r="AM8" s="6" t="s">
        <v>46</v>
      </c>
      <c r="AN8" s="6" t="s">
        <v>46</v>
      </c>
      <c r="AO8" s="6" t="s">
        <v>46</v>
      </c>
    </row>
    <row r="9" spans="1:42" ht="76.5" customHeight="1">
      <c r="A9" s="4">
        <v>2015</v>
      </c>
      <c r="B9" s="4" t="s">
        <v>43</v>
      </c>
      <c r="C9" s="4" t="s">
        <v>66</v>
      </c>
      <c r="D9" s="5" t="s">
        <v>45</v>
      </c>
      <c r="E9" s="6" t="s">
        <v>46</v>
      </c>
      <c r="F9" s="5" t="s">
        <v>67</v>
      </c>
      <c r="G9" s="6" t="s">
        <v>68</v>
      </c>
      <c r="H9" s="6" t="s">
        <v>69</v>
      </c>
      <c r="I9" s="6" t="s">
        <v>70</v>
      </c>
      <c r="J9" s="5" t="s">
        <v>71</v>
      </c>
      <c r="K9" s="6" t="s">
        <v>72</v>
      </c>
      <c r="L9" s="7">
        <v>148758.56</v>
      </c>
      <c r="M9" s="6" t="s">
        <v>68</v>
      </c>
      <c r="N9" s="6" t="s">
        <v>69</v>
      </c>
      <c r="O9" s="6" t="s">
        <v>70</v>
      </c>
      <c r="P9" s="5" t="s">
        <v>71</v>
      </c>
      <c r="Q9" s="6" t="s">
        <v>72</v>
      </c>
      <c r="R9" s="6" t="s">
        <v>53</v>
      </c>
      <c r="S9" s="6" t="s">
        <v>53</v>
      </c>
      <c r="T9" s="6" t="s">
        <v>53</v>
      </c>
      <c r="U9" s="4" t="s">
        <v>66</v>
      </c>
      <c r="V9" s="8">
        <v>42388</v>
      </c>
      <c r="W9" s="7">
        <f>Y9/1.16</f>
        <v>128240.13793103449</v>
      </c>
      <c r="X9" s="7">
        <f>W9*0.16</f>
        <v>20518.422068965519</v>
      </c>
      <c r="Y9" s="7">
        <v>148758.56</v>
      </c>
      <c r="Z9" s="7">
        <f>W9*0.1</f>
        <v>12824.01379310345</v>
      </c>
      <c r="AA9" s="5" t="s">
        <v>73</v>
      </c>
      <c r="AB9" s="9" t="s">
        <v>46</v>
      </c>
      <c r="AC9" s="6" t="s">
        <v>55</v>
      </c>
      <c r="AD9" s="8">
        <v>42389</v>
      </c>
      <c r="AE9" s="8">
        <v>42439</v>
      </c>
      <c r="AF9" s="5" t="s">
        <v>74</v>
      </c>
      <c r="AG9" s="6" t="s">
        <v>46</v>
      </c>
      <c r="AH9" s="6" t="s">
        <v>46</v>
      </c>
      <c r="AI9" s="6" t="s">
        <v>46</v>
      </c>
      <c r="AJ9" s="6" t="s">
        <v>46</v>
      </c>
      <c r="AK9" s="6" t="s">
        <v>46</v>
      </c>
      <c r="AL9" s="6" t="s">
        <v>46</v>
      </c>
      <c r="AM9" s="6" t="s">
        <v>46</v>
      </c>
      <c r="AN9" s="6" t="s">
        <v>46</v>
      </c>
      <c r="AO9" s="6" t="s">
        <v>46</v>
      </c>
    </row>
    <row r="10" spans="1:42" ht="81.75" customHeight="1">
      <c r="A10" s="4">
        <v>2016</v>
      </c>
      <c r="B10" s="4" t="s">
        <v>43</v>
      </c>
      <c r="C10" s="4" t="s">
        <v>75</v>
      </c>
      <c r="D10" s="5" t="s">
        <v>45</v>
      </c>
      <c r="E10" s="6" t="s">
        <v>46</v>
      </c>
      <c r="F10" s="5" t="s">
        <v>76</v>
      </c>
      <c r="G10" s="6" t="s">
        <v>77</v>
      </c>
      <c r="H10" s="6" t="s">
        <v>78</v>
      </c>
      <c r="I10" s="6" t="s">
        <v>79</v>
      </c>
      <c r="J10" s="5" t="s">
        <v>80</v>
      </c>
      <c r="K10" s="6" t="s">
        <v>81</v>
      </c>
      <c r="L10" s="7">
        <f>861462.93*1.16</f>
        <v>999296.99879999994</v>
      </c>
      <c r="M10" s="6" t="s">
        <v>77</v>
      </c>
      <c r="N10" s="6" t="s">
        <v>78</v>
      </c>
      <c r="O10" s="6" t="s">
        <v>79</v>
      </c>
      <c r="P10" s="5" t="s">
        <v>80</v>
      </c>
      <c r="Q10" s="6" t="s">
        <v>81</v>
      </c>
      <c r="R10" s="6" t="s">
        <v>53</v>
      </c>
      <c r="S10" s="6" t="s">
        <v>53</v>
      </c>
      <c r="T10" s="6" t="s">
        <v>53</v>
      </c>
      <c r="U10" s="4" t="s">
        <v>75</v>
      </c>
      <c r="V10" s="8">
        <v>42394</v>
      </c>
      <c r="W10" s="7">
        <f>L10/1.16</f>
        <v>861462.93</v>
      </c>
      <c r="X10" s="7">
        <f>W10*0.16</f>
        <v>137834.06880000001</v>
      </c>
      <c r="Y10" s="7">
        <f>W10+X10</f>
        <v>999296.99880000006</v>
      </c>
      <c r="Z10" s="7">
        <f>W10*0.1</f>
        <v>86146.293000000005</v>
      </c>
      <c r="AA10" s="5" t="s">
        <v>82</v>
      </c>
      <c r="AB10" s="22" t="s">
        <v>75</v>
      </c>
      <c r="AC10" s="6" t="s">
        <v>55</v>
      </c>
      <c r="AD10" s="8">
        <v>42396</v>
      </c>
      <c r="AE10" s="8">
        <v>42429</v>
      </c>
      <c r="AF10" s="5" t="s">
        <v>83</v>
      </c>
      <c r="AG10" s="6" t="s">
        <v>46</v>
      </c>
      <c r="AH10" s="6" t="s">
        <v>46</v>
      </c>
      <c r="AI10" s="6" t="s">
        <v>46</v>
      </c>
      <c r="AJ10" s="6" t="s">
        <v>46</v>
      </c>
      <c r="AK10" s="6" t="s">
        <v>46</v>
      </c>
      <c r="AL10" s="6" t="s">
        <v>46</v>
      </c>
      <c r="AM10" s="6" t="s">
        <v>46</v>
      </c>
      <c r="AN10" s="6" t="s">
        <v>46</v>
      </c>
      <c r="AO10" s="6" t="s">
        <v>46</v>
      </c>
    </row>
  </sheetData>
  <mergeCells count="39">
    <mergeCell ref="M4:Q5"/>
    <mergeCell ref="R4:R6"/>
    <mergeCell ref="S4:S6"/>
    <mergeCell ref="T4:T6"/>
    <mergeCell ref="U4:U6"/>
    <mergeCell ref="AM5:AM6"/>
    <mergeCell ref="W4:W6"/>
    <mergeCell ref="X4:X6"/>
    <mergeCell ref="Y4:Y6"/>
    <mergeCell ref="Z4:Z6"/>
    <mergeCell ref="AA4:AA6"/>
    <mergeCell ref="AB4:AB6"/>
    <mergeCell ref="AK5:AK6"/>
    <mergeCell ref="AL5:AL6"/>
    <mergeCell ref="AI4:AI6"/>
    <mergeCell ref="V4:V6"/>
    <mergeCell ref="AC4:AC6"/>
    <mergeCell ref="AD4:AE4"/>
    <mergeCell ref="AF4:AF6"/>
    <mergeCell ref="AG4:AG6"/>
    <mergeCell ref="AH4:AH6"/>
    <mergeCell ref="AD5:AD6"/>
    <mergeCell ref="AE5:AE6"/>
    <mergeCell ref="A1:AO1"/>
    <mergeCell ref="A2:AO2"/>
    <mergeCell ref="A3:AO3"/>
    <mergeCell ref="A4:A6"/>
    <mergeCell ref="B4:B6"/>
    <mergeCell ref="C4:C6"/>
    <mergeCell ref="D4:D6"/>
    <mergeCell ref="E4:E6"/>
    <mergeCell ref="F4:F6"/>
    <mergeCell ref="G4:L4"/>
    <mergeCell ref="AJ4:AM4"/>
    <mergeCell ref="AN4:AN6"/>
    <mergeCell ref="AO4:AO6"/>
    <mergeCell ref="G5:K5"/>
    <mergeCell ref="L5:L6"/>
    <mergeCell ref="AJ5:AJ6"/>
  </mergeCells>
  <hyperlinks>
    <hyperlink ref="AB7" r:id="rId1"/>
    <hyperlink ref="AB8" r:id="rId2"/>
    <hyperlink ref="AB10" r:id="rId3"/>
  </hyperlinks>
  <pageMargins left="0.23622047244094491" right="0.23622047244094491" top="0.74803149606299213" bottom="0.74803149606299213" header="0.31496062992125984" footer="0.31496062992125984"/>
  <pageSetup paperSize="190" scale="55" fitToHeight="0" orientation="landscape" r:id="rId4"/>
  <colBreaks count="1" manualBreakCount="1">
    <brk id="20" max="1048575" man="1"/>
  </col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O.P. Adjudicación Directa 2015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scisneros</dc:creator>
  <cp:lastModifiedBy>scisneros</cp:lastModifiedBy>
  <dcterms:created xsi:type="dcterms:W3CDTF">2016-02-29T20:57:41Z</dcterms:created>
  <dcterms:modified xsi:type="dcterms:W3CDTF">2017-09-19T16:45:09Z</dcterms:modified>
</cp:coreProperties>
</file>