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65" yWindow="1965" windowWidth="15765" windowHeight="55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3" i="4"/>
  <c r="G19"/>
  <c r="G25" s="1"/>
  <c r="F19"/>
  <c r="I19" s="1"/>
  <c r="I12"/>
  <c r="F14"/>
  <c r="G14"/>
  <c r="I21"/>
  <c r="H25"/>
  <c r="F32"/>
  <c r="G32"/>
  <c r="G38" s="1"/>
  <c r="I34"/>
  <c r="I32" s="1"/>
  <c r="F25" l="1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<sst xmlns="http://schemas.openxmlformats.org/spreadsheetml/2006/main" count="37" uniqueCount="29">
  <si>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</si>
  <si>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</si>
  <si>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</si>
  <si>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</si>
  <si>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</si>
  <si>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</si>
  <si>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</si>
  <si>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</si>
  <si>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</si>
  <si>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</si>
  <si>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</si>
  <si>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</si>
  <si>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</si>
  <si>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</si>
  <si>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</si>
  <si>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</si>
  <si>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</si>
  <si>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</si>
  <si>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</si>
  <si>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</si>
  <si>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</si>
  <si>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</si>
  <si>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</si>
  <si>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</si>
  <si>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 Enero 2017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</si>
  <si>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</si>
  <si>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</si>
  <si>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</si>
  <si>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Del 1 de Enero al 30 de Junio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</si>
</sst>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3" fillId="2" borderId="0" xfId="0" applyNumberFormat="1" applyFont="1" applyFill="1" applyBorder="1" applyAlignment="1" applyProtection="1">
      <alignment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37" workbookViewId="0">
      <selection activeCell="I34" sqref="I34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54" t="s">
        <v>0</v>
      </c>
      <c r="E2" s="54"/>
      <c r="F2" s="54"/>
      <c r="G2" s="54"/>
      <c r="H2" s="54"/>
      <c r="I2" s="54"/>
      <c r="J2" s="54"/>
      <c r="K2" s="54"/>
      <c r="L2" s="36"/>
      <c r="M2" s="37"/>
    </row>
    <row r="3" spans="1:14" s="38" customFormat="1" ht="21" customHeight="1">
      <c r="A3" s="31"/>
      <c r="B3" s="31"/>
      <c r="D3" s="54" t="s">
        <v>1</v>
      </c>
      <c r="E3" s="54"/>
      <c r="F3" s="54"/>
      <c r="G3" s="54"/>
      <c r="H3" s="54"/>
      <c r="I3" s="54"/>
      <c r="J3" s="54"/>
      <c r="K3" s="54"/>
    </row>
    <row r="4" spans="1:14" s="35" customFormat="1" ht="20.25" customHeight="1">
      <c r="A4" s="31"/>
      <c r="C4" s="39"/>
      <c r="D4" s="54" t="s">
        <v>28</v>
      </c>
      <c r="E4" s="54"/>
      <c r="F4" s="54"/>
      <c r="G4" s="54"/>
      <c r="H4" s="54"/>
      <c r="I4" s="54"/>
      <c r="J4" s="54"/>
      <c r="K4" s="54"/>
      <c r="L4" s="40"/>
      <c r="M4" s="41"/>
      <c r="N4" s="41"/>
    </row>
    <row r="5" spans="1:14" s="35" customFormat="1" ht="18" customHeight="1">
      <c r="A5" s="42"/>
      <c r="D5" s="54"/>
      <c r="E5" s="54"/>
      <c r="F5" s="54"/>
      <c r="G5" s="54"/>
      <c r="H5" s="54"/>
      <c r="I5" s="54"/>
      <c r="J5" s="54"/>
      <c r="K5" s="54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45" customFormat="1" ht="4.5" customHeight="1">
      <c r="D7" s="45" t="s">
        <v>2</v>
      </c>
    </row>
    <row r="8" spans="1:14" s="35" customFormat="1" ht="10.5" customHeigh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4" ht="51">
      <c r="B9" s="55" t="s">
        <v>3</v>
      </c>
      <c r="C9" s="56"/>
      <c r="D9" s="56"/>
      <c r="E9" s="51" t="s">
        <v>4</v>
      </c>
      <c r="F9" s="51" t="s">
        <v>5</v>
      </c>
      <c r="G9" s="51" t="s">
        <v>6</v>
      </c>
      <c r="H9" s="51" t="s">
        <v>7</v>
      </c>
      <c r="I9" s="57" t="s">
        <v>8</v>
      </c>
      <c r="J9" s="58"/>
      <c r="K9" s="53"/>
    </row>
    <row r="10" spans="1:14" ht="15">
      <c r="B10" s="13"/>
      <c r="C10" s="14"/>
      <c r="D10" s="14"/>
      <c r="E10" s="52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59" t="s">
        <v>9</v>
      </c>
      <c r="D12" s="59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0" t="s">
        <v>10</v>
      </c>
      <c r="D14" s="60"/>
      <c r="E14" s="9"/>
      <c r="F14" s="10">
        <f>SUM(F15:F16)</f>
        <v>0</v>
      </c>
      <c r="G14" s="10">
        <f>SUM(G15:G16)</f>
        <v>0</v>
      </c>
      <c r="H14" s="9"/>
      <c r="I14" s="9"/>
      <c r="J14" s="17"/>
      <c r="K14" s="4"/>
    </row>
    <row r="15" spans="1:14" ht="15">
      <c r="B15" s="16"/>
      <c r="C15" s="61" t="s">
        <v>11</v>
      </c>
      <c r="D15" s="61"/>
      <c r="E15" s="9"/>
      <c r="F15" s="10"/>
      <c r="G15" s="10"/>
      <c r="H15" s="9"/>
      <c r="I15" s="9"/>
      <c r="J15" s="17"/>
      <c r="K15" s="4"/>
    </row>
    <row r="16" spans="1:14" ht="15">
      <c r="B16" s="16"/>
      <c r="C16" s="61" t="s">
        <v>12</v>
      </c>
      <c r="D16" s="61"/>
      <c r="E16" s="9"/>
      <c r="F16" s="10"/>
      <c r="G16" s="10"/>
      <c r="H16" s="9"/>
      <c r="I16" s="9"/>
      <c r="J16" s="17"/>
      <c r="K16" s="4"/>
    </row>
    <row r="17" spans="2:12" ht="15">
      <c r="B17" s="16"/>
      <c r="C17" s="61" t="s">
        <v>13</v>
      </c>
      <c r="D17" s="61"/>
      <c r="E17" s="9"/>
      <c r="F17" s="10"/>
      <c r="G17" s="10"/>
      <c r="H17" s="9"/>
      <c r="I17" s="9"/>
      <c r="J17" s="17"/>
      <c r="K17" s="4"/>
    </row>
    <row r="18" spans="2:12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0" t="s">
        <v>14</v>
      </c>
      <c r="D19" s="60"/>
      <c r="E19" s="11"/>
      <c r="F19" s="12">
        <f>SUM(F21)</f>
        <v>2745429995.0900002</v>
      </c>
      <c r="G19" s="12">
        <f>SUM(G20:G23)</f>
        <v>1024513136.7400002</v>
      </c>
      <c r="H19" s="11"/>
      <c r="I19" s="28">
        <f>SUM(F19+G19)</f>
        <v>3769943131.8300004</v>
      </c>
      <c r="J19" s="17"/>
      <c r="K19" s="4"/>
    </row>
    <row r="20" spans="2:12" ht="15">
      <c r="B20" s="16"/>
      <c r="C20" s="61" t="s">
        <v>15</v>
      </c>
      <c r="D20" s="61"/>
      <c r="E20" s="9"/>
      <c r="F20" s="10"/>
      <c r="G20" s="10">
        <v>1024513136.7400002</v>
      </c>
      <c r="H20" s="9"/>
      <c r="I20" s="69">
        <v>1024513136.7400002</v>
      </c>
      <c r="J20" s="69"/>
      <c r="K20" s="69"/>
      <c r="L20" s="69"/>
    </row>
    <row r="21" spans="2:12" ht="15">
      <c r="B21" s="16"/>
      <c r="C21" s="61" t="s">
        <v>16</v>
      </c>
      <c r="D21" s="61"/>
      <c r="E21" s="9"/>
      <c r="F21" s="10">
        <v>2745429995.0900002</v>
      </c>
      <c r="G21" s="10"/>
      <c r="H21" s="9"/>
      <c r="I21" s="29">
        <f>SUM(F21)</f>
        <v>2745429995.0900002</v>
      </c>
      <c r="J21" s="17"/>
      <c r="K21" s="4"/>
    </row>
    <row r="22" spans="2:12" ht="15">
      <c r="B22" s="16"/>
      <c r="C22" s="61" t="s">
        <v>17</v>
      </c>
      <c r="D22" s="61"/>
      <c r="E22" s="9"/>
      <c r="F22" s="10"/>
      <c r="G22" s="10"/>
      <c r="H22" s="9"/>
      <c r="I22" s="9"/>
      <c r="J22" s="17"/>
      <c r="K22" s="4"/>
    </row>
    <row r="23" spans="2:12" ht="15">
      <c r="B23" s="16"/>
      <c r="C23" s="61" t="s">
        <v>18</v>
      </c>
      <c r="D23" s="61"/>
      <c r="E23" s="9"/>
      <c r="F23" s="10"/>
      <c r="G23" s="10"/>
      <c r="H23" s="9"/>
      <c r="I23" s="9"/>
      <c r="J23" s="17"/>
      <c r="K23" s="4"/>
    </row>
    <row r="24" spans="2:12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2" t="s">
        <v>24</v>
      </c>
      <c r="D25" s="62"/>
      <c r="E25" s="11"/>
      <c r="F25" s="12">
        <f>SUM(F12+F19)</f>
        <v>4538823452.8900003</v>
      </c>
      <c r="G25" s="12">
        <f>SUM(G19)</f>
        <v>1024513136.7400002</v>
      </c>
      <c r="H25" s="12">
        <f>SUM(H12+H19)</f>
        <v>0</v>
      </c>
      <c r="I25" s="12">
        <f>SUM(F25+G25)</f>
        <v>5563336589.6300011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15">
      <c r="B27" s="16"/>
      <c r="C27" s="60" t="s">
        <v>25</v>
      </c>
      <c r="D27" s="60"/>
      <c r="E27" s="9"/>
      <c r="F27" s="10"/>
      <c r="G27" s="10"/>
      <c r="H27" s="9"/>
      <c r="I27" s="9"/>
      <c r="J27" s="17"/>
      <c r="K27" s="4"/>
    </row>
    <row r="28" spans="2:12" ht="15">
      <c r="B28" s="16"/>
      <c r="C28" s="61" t="s">
        <v>11</v>
      </c>
      <c r="D28" s="61"/>
      <c r="E28" s="9"/>
      <c r="F28" s="10"/>
      <c r="G28" s="10"/>
      <c r="H28" s="9"/>
      <c r="I28" s="9"/>
      <c r="J28" s="17"/>
      <c r="K28" s="4"/>
    </row>
    <row r="29" spans="2:12" ht="15">
      <c r="B29" s="16"/>
      <c r="C29" s="61" t="s">
        <v>12</v>
      </c>
      <c r="D29" s="61"/>
      <c r="E29" s="9"/>
      <c r="F29" s="10"/>
      <c r="G29" s="10"/>
      <c r="H29" s="9"/>
      <c r="I29" s="9"/>
      <c r="J29" s="17"/>
      <c r="K29" s="4"/>
    </row>
    <row r="30" spans="2:12" ht="15">
      <c r="B30" s="16"/>
      <c r="C30" s="61" t="s">
        <v>13</v>
      </c>
      <c r="D30" s="61"/>
      <c r="E30" s="9"/>
      <c r="F30" s="10"/>
      <c r="G30" s="10"/>
      <c r="H30" s="9"/>
      <c r="I30" s="9"/>
      <c r="J30" s="17"/>
      <c r="K30" s="4"/>
    </row>
    <row r="31" spans="2:12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0" t="s">
        <v>26</v>
      </c>
      <c r="D32" s="60"/>
      <c r="E32" s="11"/>
      <c r="F32" s="12">
        <f>SUM(F33:F36)</f>
        <v>783870893.5</v>
      </c>
      <c r="G32" s="12">
        <f>SUM(G33:G36)</f>
        <v>862094352.12999964</v>
      </c>
      <c r="H32" s="11"/>
      <c r="I32" s="28">
        <f>SUM(I33:I34)</f>
        <v>1645965245.6299996</v>
      </c>
      <c r="J32" s="17"/>
      <c r="K32" s="4"/>
    </row>
    <row r="33" spans="2:11" ht="15">
      <c r="B33" s="16"/>
      <c r="C33" s="61" t="s">
        <v>15</v>
      </c>
      <c r="D33" s="61"/>
      <c r="E33" s="9"/>
      <c r="F33" s="10"/>
      <c r="G33" s="10">
        <v>862094352.12999964</v>
      </c>
      <c r="H33" s="9"/>
      <c r="I33" s="29">
        <f>SUM(G33:H33)</f>
        <v>862094352.12999964</v>
      </c>
      <c r="J33" s="17"/>
      <c r="K33" s="4"/>
    </row>
    <row r="34" spans="2:11" ht="15">
      <c r="B34" s="16"/>
      <c r="C34" s="61" t="s">
        <v>16</v>
      </c>
      <c r="D34" s="61"/>
      <c r="E34" s="9"/>
      <c r="F34" s="10">
        <v>783870893.5</v>
      </c>
      <c r="G34" s="10"/>
      <c r="H34" s="9"/>
      <c r="I34" s="29">
        <f>SUM(F34)</f>
        <v>783870893.5</v>
      </c>
      <c r="J34" s="17"/>
      <c r="K34" s="4"/>
    </row>
    <row r="35" spans="2:11" ht="15">
      <c r="B35" s="16"/>
      <c r="C35" s="61" t="s">
        <v>17</v>
      </c>
      <c r="D35" s="61"/>
      <c r="E35" s="9"/>
      <c r="F35" s="10">
        <v>0</v>
      </c>
      <c r="G35" s="10"/>
      <c r="H35" s="9"/>
      <c r="I35" s="9"/>
      <c r="J35" s="17"/>
      <c r="K35" s="4"/>
    </row>
    <row r="36" spans="2:11" ht="15">
      <c r="B36" s="16"/>
      <c r="C36" s="61" t="s">
        <v>18</v>
      </c>
      <c r="D36" s="61"/>
      <c r="E36" s="9"/>
      <c r="F36" s="10">
        <v>0</v>
      </c>
      <c r="G36" s="10"/>
      <c r="H36" s="9"/>
      <c r="I36" s="9"/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63" t="s">
        <v>27</v>
      </c>
      <c r="D38" s="63"/>
      <c r="E38" s="23">
        <v>0</v>
      </c>
      <c r="F38" s="19">
        <f>SUM(F25+F32)</f>
        <v>5322694346.3900003</v>
      </c>
      <c r="G38" s="19">
        <f>SUM(G12+G32)</f>
        <v>862094352.12999964</v>
      </c>
      <c r="H38" s="23">
        <v>0</v>
      </c>
      <c r="I38" s="30">
        <f>SUM(F38+G38)</f>
        <v>6184788698.5200005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64" t="s">
        <v>19</v>
      </c>
      <c r="D40" s="64"/>
      <c r="E40" s="64"/>
      <c r="F40" s="64"/>
      <c r="G40" s="64"/>
      <c r="H40" s="64"/>
      <c r="I40" s="64"/>
      <c r="J40" s="64"/>
      <c r="K40" s="4"/>
    </row>
    <row r="41" spans="2:11" ht="15">
      <c r="B41" s="1"/>
      <c r="C41" s="3"/>
      <c r="D41" s="65"/>
      <c r="E41" s="65"/>
      <c r="F41" s="4"/>
      <c r="G41" s="1"/>
      <c r="H41" s="66"/>
      <c r="I41" s="66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68" t="s">
        <v>23</v>
      </c>
      <c r="H42" s="68"/>
      <c r="I42" s="68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67" t="s">
        <v>21</v>
      </c>
      <c r="H43" s="67"/>
      <c r="I43" s="67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C38:D38"/>
    <mergeCell ref="C40:J40"/>
    <mergeCell ref="D41:E41"/>
    <mergeCell ref="H41:I41"/>
    <mergeCell ref="G43:I43"/>
    <mergeCell ref="G42:I42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K2"/>
    <mergeCell ref="D3:K3"/>
    <mergeCell ref="D4:K4"/>
    <mergeCell ref="D5:K5"/>
    <mergeCell ref="B9:D9"/>
    <mergeCell ref="I9:J9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2017-09-13T16:01:34Z</dcterms:modified>
</cp:coreProperties>
</file>