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0" yWindow="45" windowWidth="20415" windowHeight="56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7" i="4"/>
  <c r="I29"/>
  <c r="I28"/>
  <c r="E38"/>
  <c r="H27"/>
  <c r="F27"/>
  <c r="G27"/>
  <c r="E27"/>
  <c r="E25"/>
  <c r="E32"/>
  <c r="I33"/>
  <c r="I20"/>
  <c r="G19"/>
  <c r="G25" s="1"/>
  <c r="F19"/>
  <c r="I12"/>
  <c r="F14"/>
  <c r="G14"/>
  <c r="I21"/>
  <c r="H25"/>
  <c r="F32"/>
  <c r="G32"/>
  <c r="G38" s="1"/>
  <c r="I34"/>
  <c r="I32" s="1"/>
  <c r="I19" l="1"/>
  <c r="F25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<sst xmlns="http://schemas.openxmlformats.org/spreadsheetml/2006/main" count="37" uniqueCount="29">
  <si>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</si>
  <si>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</si>
  <si>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</si>
  <si>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</si>
  <si>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</si>
  <si>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</si>
  <si>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</si>
  <si>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</si>
  <si>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</si>
  <si>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</si>
  <si>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</si>
  <si>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</si>
  <si>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</si>
  <si>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</si>
  <si>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</si>
  <si>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</si>
  <si>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</si>
  <si>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</si>
  <si>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</si>
  <si>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</si>
  <si>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</si>
  <si>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</si>
  <si>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</si>
  <si>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</si>
  <si>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</si>
  <si>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</si>
  <si>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</si>
  <si>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</si>
  <si>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1 de Enero al 31 de Agosto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</si>
</sst>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6054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zoomScaleNormal="100" workbookViewId="0">
      <selection activeCell="G38" sqref="G38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69" t="s">
        <v>0</v>
      </c>
      <c r="E2" s="69"/>
      <c r="F2" s="69"/>
      <c r="G2" s="69"/>
      <c r="H2" s="69"/>
      <c r="I2" s="69"/>
      <c r="J2" s="69"/>
      <c r="K2" s="69"/>
      <c r="L2" s="36"/>
      <c r="M2" s="37"/>
    </row>
    <row r="3" spans="1:14" s="38" customFormat="1" ht="21" customHeight="1">
      <c r="A3" s="31"/>
      <c r="B3" s="31"/>
      <c r="D3" s="69" t="s">
        <v>1</v>
      </c>
      <c r="E3" s="69"/>
      <c r="F3" s="69"/>
      <c r="G3" s="69"/>
      <c r="H3" s="69"/>
      <c r="I3" s="69"/>
      <c r="J3" s="69"/>
      <c r="K3" s="69"/>
    </row>
    <row r="4" spans="1:14" s="35" customFormat="1" ht="20.25" customHeight="1">
      <c r="A4" s="31"/>
      <c r="C4" s="39"/>
      <c r="D4" s="69" t="s">
        <v>28</v>
      </c>
      <c r="E4" s="69"/>
      <c r="F4" s="69"/>
      <c r="G4" s="69"/>
      <c r="H4" s="69"/>
      <c r="I4" s="69"/>
      <c r="J4" s="69"/>
      <c r="K4" s="69"/>
      <c r="L4" s="40"/>
      <c r="M4" s="41"/>
      <c r="N4" s="41"/>
    </row>
    <row r="5" spans="1:14" s="35" customFormat="1" ht="18" customHeight="1">
      <c r="A5" s="42"/>
      <c r="D5" s="69"/>
      <c r="E5" s="69"/>
      <c r="F5" s="69"/>
      <c r="G5" s="69"/>
      <c r="H5" s="69"/>
      <c r="I5" s="69"/>
      <c r="J5" s="69"/>
      <c r="K5" s="69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45" customFormat="1" ht="4.5" customHeight="1">
      <c r="D7" s="45" t="s">
        <v>2</v>
      </c>
    </row>
    <row r="8" spans="1:14" s="35" customFormat="1" ht="10.5" customHeigh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4" ht="51">
      <c r="B9" s="70" t="s">
        <v>3</v>
      </c>
      <c r="C9" s="71"/>
      <c r="D9" s="71"/>
      <c r="E9" s="51" t="s">
        <v>4</v>
      </c>
      <c r="F9" s="51" t="s">
        <v>5</v>
      </c>
      <c r="G9" s="51" t="s">
        <v>6</v>
      </c>
      <c r="H9" s="51" t="s">
        <v>7</v>
      </c>
      <c r="I9" s="72" t="s">
        <v>8</v>
      </c>
      <c r="J9" s="73"/>
      <c r="K9" s="53"/>
    </row>
    <row r="10" spans="1:14" ht="15">
      <c r="B10" s="13"/>
      <c r="C10" s="14"/>
      <c r="D10" s="14"/>
      <c r="E10" s="52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8" t="s">
        <v>9</v>
      </c>
      <c r="D12" s="68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5" t="s">
        <v>10</v>
      </c>
      <c r="D14" s="65"/>
      <c r="E14" s="55">
        <v>0</v>
      </c>
      <c r="F14" s="10">
        <f>SUM(F15:F16)</f>
        <v>0</v>
      </c>
      <c r="G14" s="10">
        <f>SUM(G15:G16)</f>
        <v>0</v>
      </c>
      <c r="H14" s="55">
        <v>0</v>
      </c>
      <c r="I14" s="55">
        <v>0</v>
      </c>
      <c r="J14" s="17"/>
      <c r="K14" s="4"/>
    </row>
    <row r="15" spans="1:14" ht="15">
      <c r="B15" s="16"/>
      <c r="C15" s="66" t="s">
        <v>11</v>
      </c>
      <c r="D15" s="66"/>
      <c r="E15" s="9"/>
      <c r="F15" s="10"/>
      <c r="G15" s="10"/>
      <c r="H15" s="9"/>
      <c r="I15" s="9"/>
      <c r="J15" s="17"/>
      <c r="K15" s="4"/>
    </row>
    <row r="16" spans="1:14" ht="15">
      <c r="B16" s="16"/>
      <c r="C16" s="66" t="s">
        <v>12</v>
      </c>
      <c r="D16" s="66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6" t="s">
        <v>13</v>
      </c>
      <c r="D17" s="66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5" t="s">
        <v>14</v>
      </c>
      <c r="D19" s="65"/>
      <c r="E19" s="11"/>
      <c r="F19" s="12">
        <f>SUM(F21)</f>
        <v>2744726359.3000002</v>
      </c>
      <c r="G19" s="12">
        <f>SUM(G20:G23)</f>
        <v>1099680952.1800003</v>
      </c>
      <c r="H19" s="11"/>
      <c r="I19" s="28">
        <f>SUM(F19+G19)</f>
        <v>3844407311.4800005</v>
      </c>
      <c r="J19" s="17"/>
      <c r="K19" s="4"/>
    </row>
    <row r="20" spans="2:12" ht="15">
      <c r="B20" s="16"/>
      <c r="C20" s="66" t="s">
        <v>15</v>
      </c>
      <c r="D20" s="66"/>
      <c r="E20" s="9"/>
      <c r="F20" s="10"/>
      <c r="G20" s="10">
        <v>1099680952.1800003</v>
      </c>
      <c r="H20" s="9"/>
      <c r="I20" s="54">
        <f>SUM(G20:H20)</f>
        <v>1099680952.1800003</v>
      </c>
      <c r="J20" s="54"/>
      <c r="K20" s="54"/>
      <c r="L20" s="54"/>
    </row>
    <row r="21" spans="2:12" ht="15">
      <c r="B21" s="16"/>
      <c r="C21" s="66" t="s">
        <v>16</v>
      </c>
      <c r="D21" s="66"/>
      <c r="E21" s="9"/>
      <c r="F21" s="10">
        <v>2744726359.3000002</v>
      </c>
      <c r="G21" s="10"/>
      <c r="H21" s="9"/>
      <c r="I21" s="29">
        <f>SUM(F21)</f>
        <v>2744726359.3000002</v>
      </c>
      <c r="J21" s="17"/>
      <c r="K21" s="4"/>
    </row>
    <row r="22" spans="2:12" ht="15">
      <c r="B22" s="16"/>
      <c r="C22" s="66" t="s">
        <v>17</v>
      </c>
      <c r="D22" s="66"/>
      <c r="E22" s="9"/>
      <c r="F22" s="10"/>
      <c r="G22" s="10"/>
      <c r="H22" s="9"/>
      <c r="I22" s="9"/>
      <c r="J22" s="17"/>
      <c r="K22" s="4"/>
    </row>
    <row r="23" spans="2:12" ht="15">
      <c r="B23" s="16"/>
      <c r="C23" s="66" t="s">
        <v>18</v>
      </c>
      <c r="D23" s="66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7" t="s">
        <v>27</v>
      </c>
      <c r="D25" s="67"/>
      <c r="E25" s="56">
        <f>SUM(E12+E19)</f>
        <v>0</v>
      </c>
      <c r="F25" s="12">
        <f>SUM(F12+F19)</f>
        <v>4538119817.1000004</v>
      </c>
      <c r="G25" s="12">
        <f>SUM(G19)</f>
        <v>1099680952.1800003</v>
      </c>
      <c r="H25" s="12">
        <f>SUM(H12+H19)</f>
        <v>0</v>
      </c>
      <c r="I25" s="12">
        <f>SUM(F25+G25)</f>
        <v>5637800769.2800007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5" t="s">
        <v>24</v>
      </c>
      <c r="D27" s="65"/>
      <c r="E27" s="56">
        <f>SUM(E28:E30)</f>
        <v>74997907</v>
      </c>
      <c r="F27" s="56">
        <f t="shared" ref="F27:H27" si="0">SUM(F28:F30)</f>
        <v>0</v>
      </c>
      <c r="G27" s="56">
        <f t="shared" si="0"/>
        <v>0</v>
      </c>
      <c r="H27" s="56">
        <f t="shared" si="0"/>
        <v>0</v>
      </c>
      <c r="I27" s="56">
        <f>SUM(I28:I29)</f>
        <v>74997907</v>
      </c>
      <c r="J27" s="17"/>
      <c r="K27" s="4"/>
    </row>
    <row r="28" spans="2:12" ht="15">
      <c r="B28" s="16"/>
      <c r="C28" s="66" t="s">
        <v>11</v>
      </c>
      <c r="D28" s="66"/>
      <c r="E28" s="55">
        <v>0</v>
      </c>
      <c r="F28" s="10"/>
      <c r="G28" s="10"/>
      <c r="H28" s="9"/>
      <c r="I28" s="57">
        <f>SUM(E28:H28)</f>
        <v>0</v>
      </c>
      <c r="J28" s="17"/>
      <c r="K28" s="4"/>
    </row>
    <row r="29" spans="2:12" ht="15">
      <c r="B29" s="16"/>
      <c r="C29" s="66" t="s">
        <v>12</v>
      </c>
      <c r="D29" s="66"/>
      <c r="E29" s="55">
        <v>74997907</v>
      </c>
      <c r="F29" s="10"/>
      <c r="G29" s="10"/>
      <c r="H29" s="9"/>
      <c r="I29" s="57">
        <f>SUM(E29:H29)</f>
        <v>74997907</v>
      </c>
      <c r="J29" s="17"/>
      <c r="K29" s="4"/>
    </row>
    <row r="30" spans="2:12" ht="15">
      <c r="B30" s="16"/>
      <c r="C30" s="66" t="s">
        <v>13</v>
      </c>
      <c r="D30" s="66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5" t="s">
        <v>25</v>
      </c>
      <c r="D32" s="65"/>
      <c r="E32" s="56">
        <f>SUM(E33:E36)</f>
        <v>0</v>
      </c>
      <c r="F32" s="12">
        <f>SUM(F33:F36)</f>
        <v>773624220</v>
      </c>
      <c r="G32" s="12">
        <f>SUM(G33:G36)</f>
        <v>992868516</v>
      </c>
      <c r="H32" s="11"/>
      <c r="I32" s="56">
        <f>SUM(I33:I34)</f>
        <v>1766492736</v>
      </c>
      <c r="J32" s="17"/>
      <c r="K32" s="4"/>
    </row>
    <row r="33" spans="2:11" ht="15">
      <c r="B33" s="16"/>
      <c r="C33" s="66" t="s">
        <v>15</v>
      </c>
      <c r="D33" s="66"/>
      <c r="E33" s="9"/>
      <c r="F33" s="10"/>
      <c r="G33" s="10">
        <v>992868516</v>
      </c>
      <c r="H33" s="9"/>
      <c r="I33" s="57">
        <f>SUM(G33:H33)</f>
        <v>992868516</v>
      </c>
      <c r="J33" s="17"/>
      <c r="K33" s="4"/>
    </row>
    <row r="34" spans="2:11" ht="15">
      <c r="B34" s="16"/>
      <c r="C34" s="66" t="s">
        <v>16</v>
      </c>
      <c r="D34" s="66"/>
      <c r="E34" s="9"/>
      <c r="F34" s="10">
        <v>773624220</v>
      </c>
      <c r="G34" s="10"/>
      <c r="H34" s="9"/>
      <c r="I34" s="57">
        <f>SUM(F34)</f>
        <v>773624220</v>
      </c>
      <c r="J34" s="17"/>
      <c r="K34" s="4"/>
    </row>
    <row r="35" spans="2:11" ht="15">
      <c r="B35" s="16"/>
      <c r="C35" s="66" t="s">
        <v>17</v>
      </c>
      <c r="D35" s="66"/>
      <c r="E35" s="9"/>
      <c r="F35" s="10">
        <v>0</v>
      </c>
      <c r="G35" s="10"/>
      <c r="H35" s="9"/>
      <c r="I35" s="55">
        <v>0</v>
      </c>
      <c r="J35" s="17"/>
      <c r="K35" s="4"/>
    </row>
    <row r="36" spans="2:11" ht="15">
      <c r="B36" s="16"/>
      <c r="C36" s="66" t="s">
        <v>18</v>
      </c>
      <c r="D36" s="66"/>
      <c r="E36" s="9"/>
      <c r="F36" s="10">
        <v>0</v>
      </c>
      <c r="G36" s="10"/>
      <c r="H36" s="9"/>
      <c r="I36" s="55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59" t="s">
        <v>26</v>
      </c>
      <c r="D38" s="59"/>
      <c r="E38" s="58">
        <f>SUM(E25+E32+E27)</f>
        <v>74997907</v>
      </c>
      <c r="F38" s="19">
        <f>SUM(F25+F32)</f>
        <v>5311744037.1000004</v>
      </c>
      <c r="G38" s="19">
        <f>SUM(G12+G32)</f>
        <v>992868516</v>
      </c>
      <c r="H38" s="23">
        <v>0</v>
      </c>
      <c r="I38" s="30">
        <f>SUM(F38+G38+E38)</f>
        <v>6379610460.1000004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0" t="s">
        <v>19</v>
      </c>
      <c r="D40" s="60"/>
      <c r="E40" s="60"/>
      <c r="F40" s="60"/>
      <c r="G40" s="60"/>
      <c r="H40" s="60"/>
      <c r="I40" s="60"/>
      <c r="J40" s="60"/>
      <c r="K40" s="4"/>
    </row>
    <row r="41" spans="2:11" ht="15">
      <c r="B41" s="1"/>
      <c r="C41" s="3"/>
      <c r="D41" s="61"/>
      <c r="E41" s="61"/>
      <c r="F41" s="4"/>
      <c r="G41" s="1"/>
      <c r="H41" s="62"/>
      <c r="I41" s="62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64" t="s">
        <v>23</v>
      </c>
      <c r="H42" s="64"/>
      <c r="I42" s="64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63" t="s">
        <v>21</v>
      </c>
      <c r="H43" s="63"/>
      <c r="I43" s="63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1:E41"/>
    <mergeCell ref="H41:I41"/>
    <mergeCell ref="G43:I43"/>
    <mergeCell ref="G42:I42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2017-10-27T18:08:56Z</dcterms:modified>
</cp:coreProperties>
</file>