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tividades" sheetId="1" r:id="rId1"/>
  </sheets>
  <calcPr calcId="125725"/>
</workbook>
</file>

<file path=xl/calcChain.xml><?xml version="1.0" encoding="utf-8"?>
<calcChain xmlns="http://schemas.openxmlformats.org/spreadsheetml/2006/main">
  <c r="H8" i="1"/>
  <c r="H18"/>
  <c r="H22"/>
  <c r="I30" s="1"/>
  <c r="I70" s="1"/>
  <c r="H34"/>
  <c r="H39"/>
  <c r="H48"/>
  <c r="H55"/>
  <c r="H63"/>
  <c r="I67"/>
</calcChain>
</file>

<file path=xl/sharedStrings.xml><?xml version="1.0" encoding="utf-8"?>
<sst xmlns="http://schemas.openxmlformats.org/spreadsheetml/2006/main" count="59" uniqueCount="59">
  <si>
    <t>Jefa de Unidad de Planeación y Administración</t>
  </si>
  <si>
    <t>Directora General</t>
  </si>
  <si>
    <t>María del Socorro Pérez Aguilar</t>
  </si>
  <si>
    <t>Rosa María López Fuentes</t>
  </si>
  <si>
    <t>RESULTADO DEL EJERCICIO (Ahorro / 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</si>
  <si>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</si>
  <si>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</si>
  <si>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</si>
  <si>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</si>
  <si>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</si>
  <si>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isuficiencia de Estuimaciones por Pérdida o Deterioro u Obsolescencia</t>
  </si>
  <si>
    <t>Disminución de Inventarios</t>
  </si>
  <si>
    <t>Provisiones</t>
  </si>
  <si>
    <t>Estimaciones, Depreciaciones, Deterioros, Obsolescencia y Provisiones</t>
  </si>
  <si>
    <t>Otros Gastos y Pérdidas Extraordinarias</t>
  </si>
  <si>
    <t>Apoyos Financieros</t>
  </si>
  <si>
    <t>Costos por Coberturas</t>
  </si>
  <si>
    <t>Gastos de la Deuda Pública</t>
  </si>
  <si>
    <t>Comisiones de Deuda Pública</t>
  </si>
  <si>
    <t>Intereses de Deuda Pública</t>
  </si>
  <si>
    <t>Intereses, Comisiones y Otros Gastos de la Deuda Pública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</si>
  <si>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</si>
  <si>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</si>
  <si>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</si>
  <si>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</si>
  <si>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</si>
  <si>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</si>
  <si>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Internas y Asignaciones al Sector Público</t>
  </si>
  <si>
    <t>Transferencia,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</si>
  <si>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</si>
  <si>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</si>
  <si>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</si>
  <si>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</si>
  <si>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</si>
  <si>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</si>
  <si>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</si>
  <si>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</si>
  <si>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</si>
  <si>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</si>
  <si>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</si>
  <si>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</si>
  <si>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Otras Ayudas</t>
  </si>
  <si>
    <t>Participaciones y Aportaciones</t>
  </si>
  <si>
    <t>Participaciones, Aportaciones, Transferencias, Asignaciones, Subsidios y Otras Ayudas</t>
  </si>
  <si>
    <t>Ingresos no Comprendidos en las Fracciones de la Ley de Ingresos Causados en Ejercicios Fioscales Anteriores Pendientes de Liquidación o Pago</t>
  </si>
  <si>
    <t>Ingresos por Ventas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</si>
  <si>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</si>
  <si>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</si>
  <si>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</si>
  <si>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</si>
  <si>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</si>
  <si>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</si>
  <si>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Ingresos de la Gestión</t>
  </si>
  <si>
    <t>INGRESOS Y OTROS BENEFICIOS</t>
  </si>
  <si>
    <t>(Pesos)</t>
  </si>
  <si>
    <t>Del 8 de Septiembre al 31 de Diciembre de 2016</t>
  </si>
  <si>
    <t>Estado de Actividades</t>
  </si>
  <si>
    <t>PARA LA IGUALDAD SUSTANTIVA</t>
  </si>
  <si>
    <t>O.P.D. INSTITUTO MUNICIPAL DE LAS MUJERES ZAPOPANAS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</si>
</sst>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[Red]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0" fillId="0" borderId="0" xfId="1" applyNumberFormat="1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0" xfId="0" applyFont="1"/>
    <xf numFmtId="164" fontId="2" fillId="2" borderId="0" xfId="1" applyNumberFormat="1" applyFont="1" applyFill="1"/>
    <xf numFmtId="164" fontId="0" fillId="2" borderId="0" xfId="1" applyNumberFormat="1" applyFont="1" applyFill="1"/>
    <xf numFmtId="0" fontId="0" fillId="2" borderId="0" xfId="0" applyFill="1"/>
    <xf numFmtId="0" fontId="2" fillId="2" borderId="0" xfId="0" applyFont="1" applyFill="1"/>
    <xf numFmtId="164" fontId="2" fillId="3" borderId="0" xfId="1" applyNumberFormat="1" applyFont="1" applyFill="1"/>
    <xf numFmtId="164" fontId="0" fillId="3" borderId="0" xfId="1" applyNumberFormat="1" applyFont="1" applyFill="1"/>
    <xf numFmtId="0" fontId="0" fillId="3" borderId="0" xfId="0" applyFill="1"/>
    <xf numFmtId="0" fontId="2" fillId="3" borderId="0" xfId="0" applyFont="1" applyFill="1"/>
    <xf numFmtId="164" fontId="0" fillId="0" borderId="2" xfId="1" applyNumberFormat="1" applyFont="1" applyBorder="1"/>
    <xf numFmtId="164" fontId="2" fillId="0" borderId="0" xfId="1" applyNumberFormat="1" applyFont="1"/>
    <xf numFmtId="0" fontId="2" fillId="0" borderId="0" xfId="0" applyFont="1"/>
    <xf numFmtId="0" fontId="2" fillId="0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67732</xdr:colOff>
      <xdr:row>5</xdr:row>
      <xdr:rowOff>1680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1732" cy="95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tabSelected="1" zoomScale="85" zoomScaleNormal="85" workbookViewId="0">
      <selection activeCell="C1" sqref="C1:I1"/>
    </sheetView>
  </sheetViews>
  <sheetFormatPr baseColWidth="10" defaultColWidth="11.42578125" defaultRowHeight="15"/>
  <cols>
    <col min="1" max="1" width="3.42578125" customWidth="1"/>
    <col min="7" max="9" width="12.7109375" style="1" customWidth="1"/>
  </cols>
  <sheetData>
    <row r="1" spans="1:9" ht="17.25">
      <c r="A1" s="21"/>
      <c r="B1" s="20"/>
      <c r="C1" s="19" t="s">
        <v>58</v>
      </c>
      <c r="D1" s="19"/>
      <c r="E1" s="19"/>
      <c r="F1" s="19"/>
      <c r="G1" s="19"/>
      <c r="H1" s="19"/>
      <c r="I1" s="19"/>
    </row>
    <row r="2" spans="1:9" ht="17.25">
      <c r="A2" s="21"/>
      <c r="B2" s="20"/>
      <c r="C2" s="19" t="s">
        <v>57</v>
      </c>
      <c r="D2" s="19"/>
      <c r="E2" s="19"/>
      <c r="F2" s="19"/>
      <c r="G2" s="19"/>
      <c r="H2" s="19"/>
      <c r="I2" s="19"/>
    </row>
    <row r="3" spans="1:9" ht="15.75">
      <c r="A3" s="18" t="s">
        <v>56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55</v>
      </c>
      <c r="B4" s="18"/>
      <c r="C4" s="18"/>
      <c r="D4" s="18"/>
      <c r="E4" s="18"/>
      <c r="F4" s="18"/>
      <c r="G4" s="18"/>
      <c r="H4" s="18"/>
      <c r="I4" s="18"/>
    </row>
    <row r="5" spans="1:9" ht="15.75">
      <c r="A5" s="18" t="s">
        <v>54</v>
      </c>
      <c r="B5" s="18"/>
      <c r="C5" s="18"/>
      <c r="D5" s="18"/>
      <c r="E5" s="18"/>
      <c r="F5" s="18"/>
      <c r="G5" s="18"/>
      <c r="H5" s="18"/>
      <c r="I5" s="18"/>
    </row>
    <row r="7" spans="1:9">
      <c r="A7" s="16" t="s">
        <v>53</v>
      </c>
    </row>
    <row r="8" spans="1:9">
      <c r="A8" s="16" t="s">
        <v>52</v>
      </c>
      <c r="H8" s="15">
        <f>SUM(G9:G16)</f>
        <v>0</v>
      </c>
    </row>
    <row r="9" spans="1:9">
      <c r="B9" t="s">
        <v>51</v>
      </c>
      <c r="G9" s="1">
        <v>0</v>
      </c>
    </row>
    <row r="10" spans="1:9">
      <c r="B10" t="s">
        <v>50</v>
      </c>
      <c r="G10" s="1">
        <v>0</v>
      </c>
    </row>
    <row r="11" spans="1:9">
      <c r="B11" t="s">
        <v>49</v>
      </c>
      <c r="G11" s="1">
        <v>0</v>
      </c>
    </row>
    <row r="12" spans="1:9">
      <c r="B12" t="s">
        <v>48</v>
      </c>
      <c r="G12" s="1">
        <v>0</v>
      </c>
    </row>
    <row r="13" spans="1:9">
      <c r="B13" t="s">
        <v>47</v>
      </c>
      <c r="G13" s="1">
        <v>0</v>
      </c>
    </row>
    <row r="14" spans="1:9">
      <c r="B14" t="s">
        <v>46</v>
      </c>
      <c r="G14" s="1">
        <v>0</v>
      </c>
    </row>
    <row r="15" spans="1:9">
      <c r="B15" t="s">
        <v>45</v>
      </c>
      <c r="G15" s="1">
        <v>0</v>
      </c>
    </row>
    <row r="16" spans="1:9">
      <c r="B16" t="s">
        <v>44</v>
      </c>
      <c r="G16" s="14">
        <v>0</v>
      </c>
    </row>
    <row r="18" spans="1:9">
      <c r="A18" s="17" t="s">
        <v>43</v>
      </c>
      <c r="H18" s="15">
        <f>SUM(G19:G20)</f>
        <v>5000000</v>
      </c>
    </row>
    <row r="19" spans="1:9">
      <c r="B19" t="s">
        <v>42</v>
      </c>
      <c r="G19" s="1">
        <v>0</v>
      </c>
    </row>
    <row r="20" spans="1:9">
      <c r="B20" t="s">
        <v>41</v>
      </c>
      <c r="G20" s="14">
        <v>5000000</v>
      </c>
    </row>
    <row r="22" spans="1:9">
      <c r="A22" s="16" t="s">
        <v>40</v>
      </c>
      <c r="H22" s="15">
        <f>SUM(G23:G27)</f>
        <v>8415.41</v>
      </c>
    </row>
    <row r="23" spans="1:9">
      <c r="B23" t="s">
        <v>39</v>
      </c>
      <c r="G23" s="1">
        <v>8415.41</v>
      </c>
    </row>
    <row r="24" spans="1:9">
      <c r="B24" t="s">
        <v>38</v>
      </c>
      <c r="G24" s="1">
        <v>0</v>
      </c>
    </row>
    <row r="25" spans="1:9">
      <c r="B25" t="s">
        <v>37</v>
      </c>
      <c r="G25" s="1">
        <v>0</v>
      </c>
    </row>
    <row r="26" spans="1:9">
      <c r="B26" t="s">
        <v>36</v>
      </c>
      <c r="G26" s="1">
        <v>0</v>
      </c>
    </row>
    <row r="27" spans="1:9">
      <c r="B27" t="s">
        <v>35</v>
      </c>
      <c r="G27" s="14">
        <v>0</v>
      </c>
    </row>
    <row r="30" spans="1:9">
      <c r="A30" s="13" t="s">
        <v>34</v>
      </c>
      <c r="B30" s="12"/>
      <c r="C30" s="12"/>
      <c r="D30" s="12"/>
      <c r="E30" s="12"/>
      <c r="F30" s="12"/>
      <c r="G30" s="11"/>
      <c r="H30" s="11"/>
      <c r="I30" s="10">
        <f>H8+H22+H18</f>
        <v>5008415.41</v>
      </c>
    </row>
    <row r="33" spans="1:8" customFormat="1">
      <c r="A33" s="16" t="s">
        <v>33</v>
      </c>
      <c r="G33" s="1"/>
      <c r="H33" s="1"/>
    </row>
    <row r="34" spans="1:8" customFormat="1">
      <c r="A34" s="16" t="s">
        <v>32</v>
      </c>
      <c r="G34" s="1"/>
      <c r="H34" s="15">
        <f>SUM(G35:G37)</f>
        <v>459453.89999999997</v>
      </c>
    </row>
    <row r="35" spans="1:8" customFormat="1">
      <c r="B35" t="s">
        <v>31</v>
      </c>
      <c r="G35" s="1">
        <v>445145.74999999994</v>
      </c>
      <c r="H35" s="1"/>
    </row>
    <row r="36" spans="1:8" customFormat="1">
      <c r="B36" t="s">
        <v>30</v>
      </c>
      <c r="G36" s="1">
        <v>0</v>
      </c>
      <c r="H36" s="1"/>
    </row>
    <row r="37" spans="1:8" customFormat="1">
      <c r="B37" t="s">
        <v>29</v>
      </c>
      <c r="G37" s="14">
        <v>14308.15</v>
      </c>
      <c r="H37" s="1"/>
    </row>
    <row r="39" spans="1:8" customFormat="1">
      <c r="A39" s="16" t="s">
        <v>28</v>
      </c>
      <c r="G39" s="1"/>
      <c r="H39" s="15">
        <f>SUM(G40:G46)</f>
        <v>0</v>
      </c>
    </row>
    <row r="40" spans="1:8" customFormat="1">
      <c r="B40" t="s">
        <v>27</v>
      </c>
      <c r="G40" s="1">
        <v>0</v>
      </c>
      <c r="H40" s="1"/>
    </row>
    <row r="41" spans="1:8" customFormat="1">
      <c r="B41" t="s">
        <v>26</v>
      </c>
      <c r="G41" s="1">
        <v>0</v>
      </c>
      <c r="H41" s="1"/>
    </row>
    <row r="42" spans="1:8" customFormat="1">
      <c r="B42" t="s">
        <v>25</v>
      </c>
      <c r="G42" s="1">
        <v>0</v>
      </c>
      <c r="H42" s="1"/>
    </row>
    <row r="43" spans="1:8" customFormat="1">
      <c r="B43" t="s">
        <v>24</v>
      </c>
      <c r="G43" s="1">
        <v>0</v>
      </c>
      <c r="H43" s="1"/>
    </row>
    <row r="44" spans="1:8" customFormat="1">
      <c r="B44" t="s">
        <v>23</v>
      </c>
      <c r="G44" s="1">
        <v>0</v>
      </c>
      <c r="H44" s="1"/>
    </row>
    <row r="45" spans="1:8" customFormat="1">
      <c r="B45" t="s">
        <v>22</v>
      </c>
      <c r="G45" s="1">
        <v>0</v>
      </c>
      <c r="H45" s="1"/>
    </row>
    <row r="46" spans="1:8" customFormat="1">
      <c r="B46" t="s">
        <v>21</v>
      </c>
      <c r="G46" s="14">
        <v>0</v>
      </c>
      <c r="H46" s="1"/>
    </row>
    <row r="48" spans="1:8" customFormat="1">
      <c r="A48" s="16" t="s">
        <v>20</v>
      </c>
      <c r="G48" s="1"/>
      <c r="H48" s="15">
        <f>SUM(G49:G53)</f>
        <v>0</v>
      </c>
    </row>
    <row r="49" spans="1:8" customFormat="1">
      <c r="B49" t="s">
        <v>19</v>
      </c>
      <c r="G49" s="1">
        <v>0</v>
      </c>
      <c r="H49" s="1"/>
    </row>
    <row r="50" spans="1:8" customFormat="1">
      <c r="B50" t="s">
        <v>18</v>
      </c>
      <c r="G50" s="1">
        <v>0</v>
      </c>
      <c r="H50" s="1"/>
    </row>
    <row r="51" spans="1:8" customFormat="1">
      <c r="B51" t="s">
        <v>17</v>
      </c>
      <c r="G51" s="1">
        <v>0</v>
      </c>
      <c r="H51" s="1"/>
    </row>
    <row r="52" spans="1:8" customFormat="1">
      <c r="B52" t="s">
        <v>16</v>
      </c>
      <c r="G52" s="1">
        <v>0</v>
      </c>
      <c r="H52" s="1"/>
    </row>
    <row r="53" spans="1:8" customFormat="1">
      <c r="B53" t="s">
        <v>15</v>
      </c>
      <c r="G53" s="14">
        <v>0</v>
      </c>
      <c r="H53" s="1"/>
    </row>
    <row r="55" spans="1:8" customFormat="1">
      <c r="A55" s="16" t="s">
        <v>14</v>
      </c>
      <c r="G55" s="1"/>
      <c r="H55" s="15">
        <f>SUM(G56:G61)</f>
        <v>0</v>
      </c>
    </row>
    <row r="56" spans="1:8" customFormat="1">
      <c r="B56" t="s">
        <v>13</v>
      </c>
      <c r="G56" s="1">
        <v>0</v>
      </c>
      <c r="H56" s="1"/>
    </row>
    <row r="57" spans="1:8" customFormat="1">
      <c r="B57" t="s">
        <v>12</v>
      </c>
      <c r="G57" s="1">
        <v>0</v>
      </c>
      <c r="H57" s="1"/>
    </row>
    <row r="58" spans="1:8" customFormat="1">
      <c r="B58" t="s">
        <v>11</v>
      </c>
      <c r="G58" s="1">
        <v>0</v>
      </c>
      <c r="H58" s="1"/>
    </row>
    <row r="59" spans="1:8" customFormat="1">
      <c r="B59" t="s">
        <v>10</v>
      </c>
      <c r="G59" s="1">
        <v>0</v>
      </c>
      <c r="H59" s="1"/>
    </row>
    <row r="60" spans="1:8" customFormat="1">
      <c r="B60" t="s">
        <v>9</v>
      </c>
      <c r="G60" s="1">
        <v>0</v>
      </c>
      <c r="H60" s="1"/>
    </row>
    <row r="61" spans="1:8" customFormat="1">
      <c r="B61" t="s">
        <v>8</v>
      </c>
      <c r="G61" s="14">
        <v>0</v>
      </c>
      <c r="H61" s="1"/>
    </row>
    <row r="63" spans="1:8" customFormat="1">
      <c r="A63" s="16" t="s">
        <v>7</v>
      </c>
      <c r="G63" s="1"/>
      <c r="H63" s="15">
        <f>G64</f>
        <v>0</v>
      </c>
    </row>
    <row r="64" spans="1:8" customFormat="1">
      <c r="B64" t="s">
        <v>6</v>
      </c>
      <c r="G64" s="14">
        <v>0</v>
      </c>
      <c r="H64" s="1"/>
    </row>
    <row r="67" spans="1:9">
      <c r="A67" s="13" t="s">
        <v>5</v>
      </c>
      <c r="B67" s="12"/>
      <c r="C67" s="12"/>
      <c r="D67" s="12"/>
      <c r="E67" s="12"/>
      <c r="F67" s="12"/>
      <c r="G67" s="11"/>
      <c r="H67" s="11"/>
      <c r="I67" s="10">
        <f>H34+H55+H63+H48+H39</f>
        <v>459453.89999999997</v>
      </c>
    </row>
    <row r="70" spans="1:9">
      <c r="A70" s="9" t="s">
        <v>4</v>
      </c>
      <c r="B70" s="8"/>
      <c r="C70" s="8"/>
      <c r="D70" s="8"/>
      <c r="E70" s="8"/>
      <c r="F70" s="8"/>
      <c r="G70" s="7"/>
      <c r="H70" s="7"/>
      <c r="I70" s="6">
        <f>I30-I67</f>
        <v>4548961.51</v>
      </c>
    </row>
    <row r="77" spans="1:9">
      <c r="B77" s="5"/>
      <c r="C77" s="5"/>
      <c r="D77" s="5"/>
      <c r="G77" s="5"/>
      <c r="H77" s="5"/>
      <c r="I77" s="5"/>
    </row>
    <row r="78" spans="1:9">
      <c r="B78" s="4" t="s">
        <v>3</v>
      </c>
      <c r="C78" s="4"/>
      <c r="D78" s="4"/>
      <c r="G78" s="4" t="s">
        <v>2</v>
      </c>
      <c r="H78" s="4"/>
      <c r="I78" s="4"/>
    </row>
    <row r="79" spans="1:9" ht="30" customHeight="1">
      <c r="B79" s="3" t="s">
        <v>1</v>
      </c>
      <c r="C79" s="3"/>
      <c r="D79" s="3"/>
      <c r="G79" s="2" t="s">
        <v>0</v>
      </c>
      <c r="H79" s="2"/>
      <c r="I79" s="2"/>
    </row>
  </sheetData>
  <mergeCells count="9">
    <mergeCell ref="C1:I1"/>
    <mergeCell ref="C2:I2"/>
    <mergeCell ref="B78:D78"/>
    <mergeCell ref="B79:D79"/>
    <mergeCell ref="G78:I78"/>
    <mergeCell ref="G79:I79"/>
    <mergeCell ref="A3:I3"/>
    <mergeCell ref="A4:I4"/>
    <mergeCell ref="A5:I5"/>
  </mergeCells>
  <printOptions horizontalCentered="1"/>
  <pageMargins left="0.25" right="0.25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dcterms:created xsi:type="dcterms:W3CDTF">2017-04-24T19:06:48Z</dcterms:created>
  <dcterms:modified xsi:type="dcterms:W3CDTF">2017-04-24T19:07:29Z</dcterms:modified>
</cp:coreProperties>
</file>