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4185" windowWidth="19515" windowHeight="811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12" i="4"/>
  <c r="I25" s="1"/>
  <c r="I38" s="1"/>
  <c r="H38"/>
  <c r="I34"/>
  <c r="I33"/>
  <c r="G38"/>
  <c r="G32"/>
  <c r="F32"/>
  <c r="I32" s="1"/>
  <c r="G19"/>
  <c r="G25" s="1"/>
  <c r="I21"/>
  <c r="I20"/>
  <c r="H25"/>
  <c r="F19"/>
  <c r="F25"/>
  <c r="F38" l="1"/>
  <c r="I19"/>
</calcChain>
</file>

<file path=xl/sharedStrings.xml><?xml version="1.0" encoding="utf-8"?>
<sst xmlns="http://schemas.openxmlformats.org/spreadsheetml/2006/main" count="35" uniqueCount="28">
  <si>
    <t>MUNICIPIO DE ZAPOPAN</t>
  </si>
  <si>
    <t>Estado de Variación en la Hacienda Pública</t>
  </si>
  <si>
    <t>(pesos)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</si>
  <si>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</si>
  <si>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</si>
  <si>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</si>
  <si>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</si>
  <si>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</si>
  <si>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</si>
  <si>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</si>
  <si>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</si>
  <si>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</si>
  <si>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</si>
  <si>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</si>
  <si>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</si>
  <si>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</si>
  <si>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</si>
  <si>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</si>
  <si>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</si>
  <si>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</si>
  <si>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</si>
  <si>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</si>
  <si>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</si>
  <si>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Cambios en la Hacienda Pública/Patrimonio Neto del Ejercicio </t>
  </si>
  <si>
    <t xml:space="preserve">Variaciones de la Hacienda Pública/Patrimonio Neto del Ejercicio </t>
  </si>
  <si>
    <t>Saldo Neto en la Hacienda Pública / Patrimonio 2016</t>
  </si>
  <si>
    <t xml:space="preserve">Hacienda Pública/Patrimonio Neto Final del Ejercicio </t>
  </si>
  <si>
    <t>Del 1 de Enero al 31 de diciembre del  2015-2016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</si>
</sst>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2" fillId="0" borderId="0" xfId="1" applyNumberFormat="1" applyFont="1" applyFill="1" applyBorder="1" applyAlignment="1">
      <alignment horizontal="centerContinuous" vertic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1" xfId="1" applyNumberFormat="1" applyFont="1" applyFill="1" applyBorder="1" applyAlignment="1">
      <alignment horizontal="centerContinuous" vertical="center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12" xfId="1" applyNumberFormat="1" applyFont="1" applyFill="1" applyBorder="1" applyAlignment="1">
      <alignment horizontal="centerContinuous" vertical="center"/>
    </xf>
    <xf numFmtId="0" fontId="5" fillId="2" borderId="4" xfId="0" applyFont="1" applyFill="1" applyBorder="1"/>
    <xf numFmtId="0" fontId="2" fillId="2" borderId="5" xfId="0" applyFont="1" applyFill="1" applyBorder="1" applyAlignment="1">
      <alignment vertical="top"/>
    </xf>
    <xf numFmtId="0" fontId="5" fillId="2" borderId="6" xfId="0" applyFont="1" applyFill="1" applyBorder="1"/>
    <xf numFmtId="3" fontId="2" fillId="2" borderId="7" xfId="0" applyNumberFormat="1" applyFont="1" applyFill="1" applyBorder="1" applyAlignment="1" applyProtection="1">
      <alignment horizontal="center" vertical="top" wrapText="1"/>
      <protection locked="0"/>
    </xf>
    <xf numFmtId="3" fontId="2" fillId="2" borderId="7" xfId="2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7" fillId="3" borderId="0" xfId="0" applyFont="1" applyFill="1" applyBorder="1"/>
    <xf numFmtId="0" fontId="8" fillId="3" borderId="0" xfId="0" applyFont="1" applyFill="1" applyBorder="1" applyAlignment="1"/>
    <xf numFmtId="0" fontId="10" fillId="3" borderId="0" xfId="0" applyFont="1" applyFill="1"/>
    <xf numFmtId="0" fontId="8" fillId="3" borderId="0" xfId="1" applyNumberFormat="1" applyFont="1" applyFill="1" applyBorder="1" applyAlignment="1">
      <alignment horizontal="centerContinuous" vertical="center"/>
    </xf>
    <xf numFmtId="0" fontId="9" fillId="3" borderId="0" xfId="1" applyNumberFormat="1" applyFont="1" applyFill="1" applyBorder="1" applyAlignment="1">
      <alignment horizontal="centerContinuous" vertical="center"/>
    </xf>
    <xf numFmtId="165" fontId="8" fillId="4" borderId="1" xfId="2" applyNumberFormat="1" applyFont="1" applyFill="1" applyBorder="1" applyAlignment="1">
      <alignment horizontal="center" vertical="center" wrapText="1"/>
    </xf>
    <xf numFmtId="165" fontId="8" fillId="5" borderId="2" xfId="2" applyNumberFormat="1" applyFont="1" applyFill="1" applyBorder="1" applyAlignment="1">
      <alignment horizontal="center" vertical="center" wrapText="1"/>
    </xf>
    <xf numFmtId="165" fontId="8" fillId="6" borderId="2" xfId="2" applyNumberFormat="1" applyFont="1" applyFill="1" applyBorder="1" applyAlignment="1">
      <alignment horizontal="center" vertical="center" wrapText="1"/>
    </xf>
    <xf numFmtId="165" fontId="8" fillId="7" borderId="3" xfId="2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0" fontId="2" fillId="2" borderId="5" xfId="0" applyFont="1" applyFill="1" applyBorder="1" applyAlignment="1">
      <alignment horizontal="right" vertical="top"/>
    </xf>
    <xf numFmtId="43" fontId="3" fillId="2" borderId="0" xfId="2" applyFont="1" applyFill="1" applyBorder="1" applyAlignment="1">
      <alignment horizontal="right"/>
    </xf>
    <xf numFmtId="0" fontId="0" fillId="0" borderId="0" xfId="0" applyAlignment="1">
      <alignment horizontal="right"/>
    </xf>
    <xf numFmtId="3" fontId="3" fillId="2" borderId="0" xfId="2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8" fillId="3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right" vertical="center"/>
    </xf>
    <xf numFmtId="165" fontId="8" fillId="7" borderId="2" xfId="2" applyNumberFormat="1" applyFont="1" applyFill="1" applyBorder="1" applyAlignment="1">
      <alignment horizontal="right" vertical="center" wrapText="1"/>
    </xf>
    <xf numFmtId="0" fontId="2" fillId="2" borderId="10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3" fontId="3" fillId="2" borderId="0" xfId="2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7" xfId="0" applyNumberFormat="1" applyFont="1" applyFill="1" applyBorder="1" applyAlignment="1" applyProtection="1">
      <alignment horizontal="righ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619124</xdr:colOff>
      <xdr:row>6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57175" y="2190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6"/>
  <sheetViews>
    <sheetView showGridLines="0" tabSelected="1" topLeftCell="A7" workbookViewId="0">
      <selection activeCell="H7" sqref="H7"/>
    </sheetView>
  </sheetViews>
  <sheetFormatPr baseColWidth="10" defaultColWidth="0" defaultRowHeight="0" customHeight="1" zeroHeight="1"/>
  <cols>
    <col min="1" max="1" width="3.42578125" style="11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style="42" bestFit="1" customWidth="1"/>
    <col min="10" max="10" width="4.5703125" customWidth="1"/>
    <col min="11" max="11" width="3" customWidth="1"/>
  </cols>
  <sheetData>
    <row r="1" spans="2:14" ht="15">
      <c r="B1" s="1"/>
      <c r="C1" s="2"/>
      <c r="D1" s="1"/>
      <c r="E1" s="1"/>
      <c r="F1" s="1"/>
      <c r="G1" s="1"/>
      <c r="H1" s="1"/>
      <c r="I1" s="44"/>
      <c r="J1" s="1"/>
      <c r="K1" s="6"/>
    </row>
    <row r="2" spans="2:14" ht="8.25" customHeight="1">
      <c r="B2" s="26"/>
      <c r="C2" s="27"/>
      <c r="D2" s="66"/>
      <c r="E2" s="66"/>
      <c r="F2" s="66"/>
      <c r="G2" s="66"/>
      <c r="H2" s="66"/>
      <c r="I2" s="45"/>
      <c r="J2" s="27"/>
      <c r="K2" s="6"/>
    </row>
    <row r="3" spans="2:14" ht="15">
      <c r="B3" s="26"/>
      <c r="C3" s="27"/>
      <c r="D3" s="66" t="s">
        <v>0</v>
      </c>
      <c r="E3" s="66"/>
      <c r="F3" s="66"/>
      <c r="G3" s="66"/>
      <c r="H3" s="66"/>
      <c r="I3" s="45"/>
      <c r="J3" s="27"/>
      <c r="K3" s="6"/>
    </row>
    <row r="4" spans="2:14" ht="15">
      <c r="B4" s="28"/>
      <c r="C4" s="27"/>
      <c r="D4" s="66" t="s">
        <v>1</v>
      </c>
      <c r="E4" s="66"/>
      <c r="F4" s="66"/>
      <c r="G4" s="66"/>
      <c r="H4" s="66"/>
      <c r="I4" s="45"/>
      <c r="J4" s="27"/>
      <c r="K4" s="6"/>
    </row>
    <row r="5" spans="2:14" ht="15">
      <c r="B5" s="28"/>
      <c r="C5" s="27"/>
      <c r="D5" s="66" t="s">
        <v>27</v>
      </c>
      <c r="E5" s="66"/>
      <c r="F5" s="66"/>
      <c r="G5" s="66"/>
      <c r="H5" s="66"/>
      <c r="I5" s="45"/>
      <c r="J5" s="27"/>
      <c r="K5" s="6"/>
    </row>
    <row r="6" spans="2:14" ht="15">
      <c r="B6" s="28"/>
      <c r="C6" s="27"/>
      <c r="D6" s="66" t="s">
        <v>2</v>
      </c>
      <c r="E6" s="66"/>
      <c r="F6" s="66"/>
      <c r="G6" s="66"/>
      <c r="H6" s="66"/>
      <c r="I6" s="45"/>
      <c r="J6" s="27"/>
      <c r="K6" s="6"/>
    </row>
    <row r="7" spans="2:14" ht="9" customHeight="1">
      <c r="B7" s="29"/>
      <c r="C7" s="29"/>
      <c r="D7" s="30" t="s">
        <v>3</v>
      </c>
      <c r="E7" s="30"/>
      <c r="F7" s="30"/>
      <c r="G7" s="30"/>
      <c r="H7" s="30"/>
      <c r="I7" s="46"/>
      <c r="J7" s="29"/>
      <c r="K7" s="6"/>
    </row>
    <row r="8" spans="2:14" ht="15">
      <c r="B8" s="12"/>
      <c r="C8" s="12"/>
      <c r="D8" s="12"/>
      <c r="E8" s="12"/>
      <c r="F8" s="12"/>
      <c r="G8" s="12"/>
      <c r="H8" s="12"/>
      <c r="I8" s="47"/>
      <c r="J8" s="12"/>
      <c r="K8" s="6"/>
    </row>
    <row r="9" spans="2:14" ht="48">
      <c r="B9" s="31"/>
      <c r="C9" s="67" t="s">
        <v>4</v>
      </c>
      <c r="D9" s="67"/>
      <c r="E9" s="32" t="s">
        <v>5</v>
      </c>
      <c r="F9" s="32" t="s">
        <v>6</v>
      </c>
      <c r="G9" s="33" t="s">
        <v>7</v>
      </c>
      <c r="H9" s="33" t="s">
        <v>8</v>
      </c>
      <c r="I9" s="48" t="s">
        <v>9</v>
      </c>
      <c r="J9" s="34"/>
      <c r="K9" s="6"/>
    </row>
    <row r="10" spans="2:14" ht="15">
      <c r="B10" s="17"/>
      <c r="C10" s="18"/>
      <c r="D10" s="18"/>
      <c r="E10" s="18"/>
      <c r="F10" s="18"/>
      <c r="G10" s="18"/>
      <c r="H10" s="18"/>
      <c r="I10" s="49"/>
      <c r="J10" s="19"/>
      <c r="K10" s="6"/>
    </row>
    <row r="11" spans="2:14" ht="15">
      <c r="B11" s="20"/>
      <c r="C11" s="9"/>
      <c r="D11" s="35"/>
      <c r="E11" s="35"/>
      <c r="F11" s="10"/>
      <c r="G11" s="10"/>
      <c r="H11" s="35"/>
      <c r="I11" s="50"/>
      <c r="J11" s="21"/>
      <c r="K11" s="6"/>
    </row>
    <row r="12" spans="2:14" ht="15">
      <c r="B12" s="20"/>
      <c r="C12" s="65" t="s">
        <v>10</v>
      </c>
      <c r="D12" s="65"/>
      <c r="E12" s="15"/>
      <c r="F12" s="16">
        <v>1793393458</v>
      </c>
      <c r="G12" s="16">
        <v>0</v>
      </c>
      <c r="H12" s="39">
        <v>0</v>
      </c>
      <c r="I12" s="53">
        <f>SUM(F12:H12)</f>
        <v>1793393458</v>
      </c>
      <c r="J12" s="21"/>
      <c r="K12" s="6"/>
      <c r="N12">
        <v>1793393457.8000004</v>
      </c>
    </row>
    <row r="13" spans="2:14" ht="15">
      <c r="B13" s="20"/>
      <c r="C13" s="37"/>
      <c r="D13" s="3"/>
      <c r="E13" s="13"/>
      <c r="F13" s="14"/>
      <c r="G13" s="14"/>
      <c r="H13" s="38"/>
      <c r="I13" s="38"/>
      <c r="J13" s="21"/>
      <c r="K13" s="6"/>
    </row>
    <row r="14" spans="2:14" ht="15">
      <c r="B14" s="20"/>
      <c r="C14" s="62" t="s">
        <v>11</v>
      </c>
      <c r="D14" s="62"/>
      <c r="E14" s="13"/>
      <c r="F14" s="16">
        <v>0</v>
      </c>
      <c r="G14" s="16">
        <v>0</v>
      </c>
      <c r="H14" s="39">
        <v>0</v>
      </c>
      <c r="I14" s="39">
        <v>0</v>
      </c>
      <c r="J14" s="21"/>
      <c r="K14" s="6"/>
    </row>
    <row r="15" spans="2:14" ht="15">
      <c r="B15" s="20"/>
      <c r="C15" s="63" t="s">
        <v>12</v>
      </c>
      <c r="D15" s="63"/>
      <c r="E15" s="13"/>
      <c r="F15" s="14">
        <v>0</v>
      </c>
      <c r="G15" s="14">
        <v>0</v>
      </c>
      <c r="H15" s="38">
        <v>0</v>
      </c>
      <c r="I15" s="38">
        <v>0</v>
      </c>
      <c r="J15" s="21"/>
      <c r="K15" s="6"/>
    </row>
    <row r="16" spans="2:14" ht="15">
      <c r="B16" s="20"/>
      <c r="C16" s="63" t="s">
        <v>13</v>
      </c>
      <c r="D16" s="63"/>
      <c r="E16" s="13"/>
      <c r="F16" s="14">
        <v>0</v>
      </c>
      <c r="G16" s="14">
        <v>0</v>
      </c>
      <c r="H16" s="38">
        <v>0</v>
      </c>
      <c r="I16" s="38">
        <v>0</v>
      </c>
      <c r="J16" s="21"/>
      <c r="K16" s="6"/>
    </row>
    <row r="17" spans="2:14" ht="15">
      <c r="B17" s="20"/>
      <c r="C17" s="63" t="s">
        <v>14</v>
      </c>
      <c r="D17" s="63"/>
      <c r="E17" s="13"/>
      <c r="F17" s="14">
        <v>0</v>
      </c>
      <c r="G17" s="14">
        <v>0</v>
      </c>
      <c r="H17" s="38">
        <v>0</v>
      </c>
      <c r="I17" s="38">
        <v>0</v>
      </c>
      <c r="J17" s="21"/>
      <c r="K17" s="6"/>
    </row>
    <row r="18" spans="2:14" ht="15">
      <c r="B18" s="20"/>
      <c r="C18" s="37"/>
      <c r="D18" s="3"/>
      <c r="E18" s="13"/>
      <c r="F18" s="14"/>
      <c r="G18" s="14"/>
      <c r="H18" s="38"/>
      <c r="I18" s="38"/>
      <c r="J18" s="21"/>
      <c r="K18" s="6"/>
    </row>
    <row r="19" spans="2:14" ht="15">
      <c r="B19" s="20"/>
      <c r="C19" s="62" t="s">
        <v>15</v>
      </c>
      <c r="D19" s="62"/>
      <c r="E19" s="15"/>
      <c r="F19" s="16">
        <f>SUM(F20:F23)</f>
        <v>2656871812</v>
      </c>
      <c r="G19" s="16">
        <f>SUM(G20:G24)</f>
        <v>0</v>
      </c>
      <c r="H19" s="39">
        <v>0</v>
      </c>
      <c r="I19" s="54">
        <f>SUM(F19+G19)</f>
        <v>2656871812</v>
      </c>
      <c r="J19" s="21"/>
      <c r="K19" s="6"/>
      <c r="N19">
        <v>2160811902.29</v>
      </c>
    </row>
    <row r="20" spans="2:14" ht="15">
      <c r="B20" s="20"/>
      <c r="C20" s="63" t="s">
        <v>16</v>
      </c>
      <c r="D20" s="63"/>
      <c r="E20" s="13"/>
      <c r="F20" s="14">
        <v>0</v>
      </c>
      <c r="G20" s="14">
        <v>0</v>
      </c>
      <c r="H20" s="38">
        <v>0</v>
      </c>
      <c r="I20" s="38">
        <f>SUM(F20+G20)</f>
        <v>0</v>
      </c>
      <c r="J20" s="21"/>
      <c r="K20" s="6"/>
      <c r="N20">
        <v>758008976.30999994</v>
      </c>
    </row>
    <row r="21" spans="2:14" ht="15">
      <c r="B21" s="20"/>
      <c r="C21" s="63" t="s">
        <v>17</v>
      </c>
      <c r="D21" s="63"/>
      <c r="E21" s="13"/>
      <c r="F21" s="14">
        <v>2656871812</v>
      </c>
      <c r="G21" s="14">
        <v>0</v>
      </c>
      <c r="H21" s="38">
        <v>0</v>
      </c>
      <c r="I21" s="38">
        <f>SUM(F21+G21)</f>
        <v>2656871812</v>
      </c>
      <c r="J21" s="21"/>
      <c r="K21" s="6"/>
      <c r="N21">
        <v>1402802925.98</v>
      </c>
    </row>
    <row r="22" spans="2:14" ht="15">
      <c r="B22" s="20"/>
      <c r="C22" s="63" t="s">
        <v>18</v>
      </c>
      <c r="D22" s="63"/>
      <c r="E22" s="13"/>
      <c r="F22" s="14">
        <v>0</v>
      </c>
      <c r="G22" s="14">
        <v>0</v>
      </c>
      <c r="H22" s="38">
        <v>0</v>
      </c>
      <c r="I22" s="38">
        <v>0</v>
      </c>
      <c r="J22" s="21"/>
      <c r="K22" s="6"/>
      <c r="N22">
        <v>0</v>
      </c>
    </row>
    <row r="23" spans="2:14" ht="15">
      <c r="B23" s="20"/>
      <c r="C23" s="63" t="s">
        <v>19</v>
      </c>
      <c r="D23" s="63"/>
      <c r="E23" s="13"/>
      <c r="F23" s="14">
        <v>0</v>
      </c>
      <c r="G23" s="14">
        <v>0</v>
      </c>
      <c r="H23" s="38">
        <v>0</v>
      </c>
      <c r="I23" s="38">
        <v>0</v>
      </c>
      <c r="J23" s="21"/>
      <c r="K23" s="6"/>
      <c r="N23">
        <v>0</v>
      </c>
    </row>
    <row r="24" spans="2:14" ht="15">
      <c r="B24" s="20"/>
      <c r="C24" s="37"/>
      <c r="D24" s="3"/>
      <c r="E24" s="13"/>
      <c r="F24" s="14"/>
      <c r="G24" s="14"/>
      <c r="H24" s="38"/>
      <c r="I24" s="38"/>
      <c r="J24" s="21"/>
      <c r="K24" s="6"/>
    </row>
    <row r="25" spans="2:14" ht="15.75" thickBot="1">
      <c r="B25" s="20"/>
      <c r="C25" s="64" t="s">
        <v>26</v>
      </c>
      <c r="D25" s="64"/>
      <c r="E25" s="15"/>
      <c r="F25" s="16">
        <f>SUM(F12+F19)</f>
        <v>4450265270</v>
      </c>
      <c r="G25" s="16">
        <f>SUM(G19)</f>
        <v>0</v>
      </c>
      <c r="H25" s="16">
        <f t="shared" ref="H25" si="0">SUM(H12+H19)</f>
        <v>0</v>
      </c>
      <c r="I25" s="16">
        <f>SUM(I12+I19)</f>
        <v>4450265270</v>
      </c>
      <c r="J25" s="40"/>
      <c r="K25" s="41"/>
      <c r="L25" s="42"/>
      <c r="N25">
        <v>695643415.39999986</v>
      </c>
    </row>
    <row r="26" spans="2:14" ht="15">
      <c r="B26" s="20"/>
      <c r="C26" s="3"/>
      <c r="D26" s="4"/>
      <c r="E26" s="13"/>
      <c r="F26" s="14"/>
      <c r="G26" s="14"/>
      <c r="H26" s="38"/>
      <c r="I26" s="38"/>
      <c r="J26" s="21"/>
      <c r="K26" s="6"/>
    </row>
    <row r="27" spans="2:14" ht="15">
      <c r="B27" s="20"/>
      <c r="C27" s="62" t="s">
        <v>23</v>
      </c>
      <c r="D27" s="62"/>
      <c r="E27" s="13"/>
      <c r="F27" s="16">
        <v>0</v>
      </c>
      <c r="G27" s="16">
        <v>0</v>
      </c>
      <c r="H27" s="39">
        <v>0</v>
      </c>
      <c r="I27" s="39">
        <v>0</v>
      </c>
      <c r="J27" s="40"/>
      <c r="K27" s="41"/>
      <c r="L27" s="42"/>
    </row>
    <row r="28" spans="2:14" ht="15">
      <c r="B28" s="20"/>
      <c r="C28" s="63" t="s">
        <v>12</v>
      </c>
      <c r="D28" s="63"/>
      <c r="E28" s="13"/>
      <c r="F28" s="14">
        <v>0</v>
      </c>
      <c r="G28" s="14">
        <v>0</v>
      </c>
      <c r="H28" s="38">
        <v>0</v>
      </c>
      <c r="I28" s="38">
        <v>0</v>
      </c>
      <c r="J28" s="21"/>
      <c r="K28" s="6"/>
    </row>
    <row r="29" spans="2:14" ht="15">
      <c r="B29" s="20"/>
      <c r="C29" s="63" t="s">
        <v>13</v>
      </c>
      <c r="D29" s="63"/>
      <c r="E29" s="13"/>
      <c r="F29" s="14">
        <v>0</v>
      </c>
      <c r="G29" s="14">
        <v>0</v>
      </c>
      <c r="H29" s="38">
        <v>0</v>
      </c>
      <c r="I29" s="38">
        <v>0</v>
      </c>
      <c r="J29" s="21"/>
      <c r="K29" s="6"/>
    </row>
    <row r="30" spans="2:14" ht="15">
      <c r="B30" s="20"/>
      <c r="C30" s="63" t="s">
        <v>14</v>
      </c>
      <c r="D30" s="63"/>
      <c r="E30" s="13"/>
      <c r="F30" s="14">
        <v>0</v>
      </c>
      <c r="G30" s="14">
        <v>0</v>
      </c>
      <c r="H30" s="38">
        <v>0</v>
      </c>
      <c r="I30" s="38">
        <v>0</v>
      </c>
      <c r="J30" s="21"/>
      <c r="K30" s="6"/>
    </row>
    <row r="31" spans="2:14" ht="15">
      <c r="B31" s="20"/>
      <c r="C31" s="37"/>
      <c r="D31" s="3"/>
      <c r="E31" s="13"/>
      <c r="F31" s="14"/>
      <c r="G31" s="14"/>
      <c r="H31" s="38"/>
      <c r="I31" s="38"/>
      <c r="J31" s="21"/>
      <c r="K31" s="6"/>
    </row>
    <row r="32" spans="2:14" ht="15">
      <c r="B32" s="20"/>
      <c r="C32" s="62" t="s">
        <v>24</v>
      </c>
      <c r="D32" s="62"/>
      <c r="E32" s="15"/>
      <c r="F32" s="16">
        <f>SUM(F33:F36)</f>
        <v>0</v>
      </c>
      <c r="G32" s="16">
        <f>SUM(G33:G36)</f>
        <v>929698855</v>
      </c>
      <c r="H32" s="39">
        <v>0</v>
      </c>
      <c r="I32" s="53">
        <f>SUM(F32+G32)</f>
        <v>929698855</v>
      </c>
      <c r="J32" s="40"/>
      <c r="K32" s="41"/>
      <c r="L32" s="42"/>
      <c r="N32">
        <v>2306488928.3999996</v>
      </c>
    </row>
    <row r="33" spans="2:11" ht="15">
      <c r="B33" s="20"/>
      <c r="C33" s="63" t="s">
        <v>16</v>
      </c>
      <c r="D33" s="63"/>
      <c r="E33" s="13"/>
      <c r="F33" s="14"/>
      <c r="G33" s="43">
        <v>929698855</v>
      </c>
      <c r="H33" s="43">
        <v>0</v>
      </c>
      <c r="I33" s="51">
        <f>SUM(G33:H33)</f>
        <v>929698855</v>
      </c>
      <c r="J33" s="21"/>
      <c r="K33" s="6"/>
    </row>
    <row r="34" spans="2:11" ht="15">
      <c r="B34" s="20"/>
      <c r="C34" s="63" t="s">
        <v>17</v>
      </c>
      <c r="D34" s="63"/>
      <c r="E34" s="13"/>
      <c r="F34" s="14">
        <v>0</v>
      </c>
      <c r="G34" s="43">
        <v>0</v>
      </c>
      <c r="H34" s="43">
        <v>0</v>
      </c>
      <c r="I34" s="51">
        <f>SUM(F34:H34)</f>
        <v>0</v>
      </c>
      <c r="J34" s="21"/>
      <c r="K34" s="6"/>
    </row>
    <row r="35" spans="2:11" ht="15">
      <c r="B35" s="20"/>
      <c r="C35" s="63" t="s">
        <v>18</v>
      </c>
      <c r="D35" s="63"/>
      <c r="E35" s="13"/>
      <c r="F35" s="14">
        <v>0</v>
      </c>
      <c r="G35" s="43">
        <v>0</v>
      </c>
      <c r="H35" s="43">
        <v>0</v>
      </c>
      <c r="I35" s="51">
        <v>0</v>
      </c>
      <c r="J35" s="21"/>
      <c r="K35" s="6"/>
    </row>
    <row r="36" spans="2:11" ht="15">
      <c r="B36" s="20"/>
      <c r="C36" s="63" t="s">
        <v>19</v>
      </c>
      <c r="D36" s="63"/>
      <c r="E36" s="13"/>
      <c r="F36" s="14">
        <v>0</v>
      </c>
      <c r="G36" s="43">
        <v>0</v>
      </c>
      <c r="H36" s="43">
        <v>0</v>
      </c>
      <c r="I36" s="51">
        <v>0</v>
      </c>
      <c r="J36" s="21"/>
      <c r="K36" s="6"/>
    </row>
    <row r="37" spans="2:11" ht="15">
      <c r="B37" s="20"/>
      <c r="C37" s="37"/>
      <c r="D37" s="3"/>
      <c r="E37" s="13"/>
      <c r="F37" s="14"/>
      <c r="G37" s="14"/>
      <c r="H37" s="13"/>
      <c r="I37" s="38"/>
      <c r="J37" s="21"/>
      <c r="K37" s="6"/>
    </row>
    <row r="38" spans="2:11" ht="15">
      <c r="B38" s="22"/>
      <c r="C38" s="57" t="s">
        <v>25</v>
      </c>
      <c r="D38" s="57"/>
      <c r="E38" s="23"/>
      <c r="F38" s="24">
        <f>SUM(F25+F32)</f>
        <v>4450265270</v>
      </c>
      <c r="G38" s="24">
        <f>SUM(G12+G32)</f>
        <v>929698855</v>
      </c>
      <c r="H38" s="24">
        <f>SUM(H12+H32)</f>
        <v>0</v>
      </c>
      <c r="I38" s="55">
        <f>SUM(I25+I32)</f>
        <v>5379964125</v>
      </c>
      <c r="J38" s="25"/>
      <c r="K38" s="6"/>
    </row>
    <row r="39" spans="2:11" ht="15">
      <c r="B39" s="1"/>
      <c r="C39" s="9"/>
      <c r="D39" s="35"/>
      <c r="E39" s="35"/>
      <c r="F39" s="10"/>
      <c r="G39" s="10"/>
      <c r="H39" s="35"/>
      <c r="I39" s="50"/>
      <c r="J39" s="3"/>
      <c r="K39" s="6"/>
    </row>
    <row r="40" spans="2:11" ht="15">
      <c r="B40" s="1"/>
      <c r="C40" s="58" t="s">
        <v>20</v>
      </c>
      <c r="D40" s="58"/>
      <c r="E40" s="58"/>
      <c r="F40" s="58"/>
      <c r="G40" s="58"/>
      <c r="H40" s="58"/>
      <c r="I40" s="58"/>
      <c r="J40" s="58"/>
      <c r="K40" s="6"/>
    </row>
    <row r="41" spans="2:11" ht="15">
      <c r="B41" s="1"/>
      <c r="C41" s="36"/>
      <c r="D41" s="36"/>
      <c r="E41" s="36"/>
      <c r="F41" s="36"/>
      <c r="G41" s="36"/>
      <c r="H41" s="36"/>
      <c r="I41" s="52"/>
      <c r="J41" s="36"/>
      <c r="K41" s="6"/>
    </row>
    <row r="42" spans="2:11" ht="15">
      <c r="B42" s="1"/>
      <c r="C42" s="4"/>
      <c r="D42" s="5"/>
      <c r="E42" s="6"/>
      <c r="F42" s="6"/>
      <c r="G42" s="1"/>
      <c r="H42" s="7"/>
      <c r="I42" s="9"/>
      <c r="J42" s="6"/>
      <c r="K42" s="6"/>
    </row>
    <row r="43" spans="2:11" ht="15">
      <c r="B43" s="1"/>
      <c r="C43" s="4"/>
      <c r="D43" s="59"/>
      <c r="E43" s="59"/>
      <c r="F43" s="6"/>
      <c r="G43" s="1"/>
      <c r="H43" s="60"/>
      <c r="I43" s="60"/>
      <c r="J43" s="6"/>
      <c r="K43" s="6"/>
    </row>
    <row r="44" spans="2:11" ht="15">
      <c r="B44" s="1"/>
      <c r="C44" s="8"/>
      <c r="D44" s="61" t="s">
        <v>21</v>
      </c>
      <c r="E44" s="61"/>
      <c r="F44" s="6"/>
      <c r="G44" s="61" t="s">
        <v>22</v>
      </c>
      <c r="H44" s="61"/>
      <c r="I44" s="61"/>
      <c r="J44" s="3"/>
      <c r="K44" s="6"/>
    </row>
    <row r="45" spans="2:11" ht="15">
      <c r="B45" s="1"/>
      <c r="C45" s="9"/>
      <c r="D45" s="56"/>
      <c r="E45" s="56"/>
      <c r="F45" s="10"/>
      <c r="G45" s="10"/>
      <c r="H45" s="56"/>
      <c r="I45" s="56"/>
      <c r="J45" s="3"/>
      <c r="K45" s="6"/>
    </row>
    <row r="46" spans="2:11" ht="15">
      <c r="B46" s="1"/>
      <c r="C46" s="9"/>
      <c r="D46" s="35"/>
      <c r="E46" s="35"/>
      <c r="F46" s="10"/>
      <c r="G46" s="10"/>
      <c r="H46" s="35"/>
      <c r="I46" s="50"/>
      <c r="J46" s="3"/>
      <c r="K46" s="6"/>
    </row>
  </sheetData>
  <mergeCells count="34">
    <mergeCell ref="D2:H2"/>
    <mergeCell ref="D4:H4"/>
    <mergeCell ref="D5:H5"/>
    <mergeCell ref="D6:H6"/>
    <mergeCell ref="C9:D9"/>
    <mergeCell ref="D3:H3"/>
    <mergeCell ref="C12:D12"/>
    <mergeCell ref="C14:D14"/>
    <mergeCell ref="C15:D15"/>
    <mergeCell ref="C16:D16"/>
    <mergeCell ref="C17:D17"/>
    <mergeCell ref="C19:D19"/>
    <mergeCell ref="C20:D20"/>
    <mergeCell ref="C21:D21"/>
    <mergeCell ref="C22:D22"/>
    <mergeCell ref="C23:D23"/>
    <mergeCell ref="C25:D25"/>
    <mergeCell ref="C27:D27"/>
    <mergeCell ref="C28:D28"/>
    <mergeCell ref="C29:D29"/>
    <mergeCell ref="C30:D30"/>
    <mergeCell ref="C32:D32"/>
    <mergeCell ref="C33:D33"/>
    <mergeCell ref="C34:D34"/>
    <mergeCell ref="C35:D35"/>
    <mergeCell ref="C36:D36"/>
    <mergeCell ref="D45:E45"/>
    <mergeCell ref="H45:I45"/>
    <mergeCell ref="C38:D38"/>
    <mergeCell ref="C40:J40"/>
    <mergeCell ref="D43:E43"/>
    <mergeCell ref="H43:I43"/>
    <mergeCell ref="D44:E44"/>
    <mergeCell ref="G44:I44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I20:I21" unlockedFormula="1"/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cp:lastPrinted>2017-03-07T18:25:45Z</cp:lastPrinted>
  <dcterms:created xsi:type="dcterms:W3CDTF">2014-09-04T19:19:04Z</dcterms:created>
  <dcterms:modified xsi:type="dcterms:W3CDTF">2017-03-09T20:38:13Z</dcterms:modified>
</cp:coreProperties>
</file>