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25" yWindow="3210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0" i="4"/>
  <c r="F19"/>
  <c r="F25" s="1"/>
  <c r="G19"/>
  <c r="G25" s="1"/>
  <c r="I34"/>
  <c r="I33"/>
  <c r="G32"/>
  <c r="G38" s="1"/>
  <c r="F32"/>
  <c r="G14"/>
  <c r="F14"/>
  <c r="H25"/>
  <c r="I21"/>
  <c r="I12"/>
  <c r="I19" l="1"/>
  <c r="F38"/>
  <c r="I38" s="1"/>
  <c r="I25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<sst xmlns="http://schemas.openxmlformats.org/spreadsheetml/2006/main" count="37" uniqueCount="29">
  <si>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</si>
  <si>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</si>
  <si>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</si>
  <si>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</si>
  <si>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</si>
  <si>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</si>
  <si>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</si>
  <si>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</si>
  <si>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</si>
  <si>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</si>
  <si>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</si>
  <si>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</si>
  <si>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</si>
  <si>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</si>
  <si>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</si>
  <si>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</si>
  <si>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</si>
  <si>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</si>
  <si>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</si>
  <si>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</si>
  <si>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</si>
  <si>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</si>
  <si>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</si>
  <si>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</si>
  <si>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</si>
  <si>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</si>
  <si>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</si>
  <si>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</si>
  <si>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31 de Julio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</si>
</sst>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workbookViewId="0">
      <selection activeCell="F37" sqref="F37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56"/>
      <c r="E2" s="56"/>
      <c r="F2" s="56"/>
      <c r="G2" s="56"/>
      <c r="H2" s="56"/>
      <c r="I2" s="26"/>
      <c r="J2" s="26"/>
      <c r="K2" s="6"/>
    </row>
    <row r="3" spans="2:11" ht="15">
      <c r="B3" s="25"/>
      <c r="C3" s="26"/>
      <c r="D3" s="56" t="s">
        <v>0</v>
      </c>
      <c r="E3" s="56"/>
      <c r="F3" s="56"/>
      <c r="G3" s="56"/>
      <c r="H3" s="56"/>
      <c r="I3" s="26"/>
      <c r="J3" s="26"/>
      <c r="K3" s="6"/>
    </row>
    <row r="4" spans="2:11" ht="15">
      <c r="B4" s="27"/>
      <c r="C4" s="26"/>
      <c r="D4" s="56" t="s">
        <v>1</v>
      </c>
      <c r="E4" s="56"/>
      <c r="F4" s="56"/>
      <c r="G4" s="56"/>
      <c r="H4" s="56"/>
      <c r="I4" s="26"/>
      <c r="J4" s="26"/>
      <c r="K4" s="6"/>
    </row>
    <row r="5" spans="2:11" ht="15">
      <c r="B5" s="27"/>
      <c r="C5" s="26"/>
      <c r="D5" s="56" t="s">
        <v>28</v>
      </c>
      <c r="E5" s="56"/>
      <c r="F5" s="56"/>
      <c r="G5" s="56"/>
      <c r="H5" s="56"/>
      <c r="I5" s="26"/>
      <c r="J5" s="26"/>
      <c r="K5" s="6"/>
    </row>
    <row r="6" spans="2:11" ht="15">
      <c r="B6" s="27"/>
      <c r="C6" s="26"/>
      <c r="D6" s="56" t="s">
        <v>2</v>
      </c>
      <c r="E6" s="56"/>
      <c r="F6" s="56"/>
      <c r="G6" s="56"/>
      <c r="H6" s="5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57" t="s">
        <v>3</v>
      </c>
      <c r="D9" s="5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55" t="s">
        <v>9</v>
      </c>
      <c r="D12" s="55"/>
      <c r="E12" s="15"/>
      <c r="F12" s="16">
        <v>-1465168487</v>
      </c>
      <c r="G12" s="16">
        <v>3258561945</v>
      </c>
      <c r="H12" s="15"/>
      <c r="I12" s="43">
        <f>SUM(F12+G12)</f>
        <v>1793393458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52" t="s">
        <v>10</v>
      </c>
      <c r="D14" s="52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3" t="s">
        <v>11</v>
      </c>
      <c r="D15" s="53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3" t="s">
        <v>12</v>
      </c>
      <c r="D16" s="53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3" t="s">
        <v>13</v>
      </c>
      <c r="D17" s="53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52" t="s">
        <v>14</v>
      </c>
      <c r="D19" s="52"/>
      <c r="E19" s="15"/>
      <c r="F19" s="16">
        <f>SUM(F20:F22)</f>
        <v>1995371884</v>
      </c>
      <c r="G19" s="16">
        <f>SUM(G20:G23)</f>
        <v>640148373</v>
      </c>
      <c r="H19" s="15"/>
      <c r="I19" s="43">
        <f>SUM(F19+G19)</f>
        <v>2635520257</v>
      </c>
      <c r="J19" s="21"/>
      <c r="K19" s="6"/>
    </row>
    <row r="20" spans="2:11" ht="15">
      <c r="B20" s="20"/>
      <c r="C20" s="53" t="s">
        <v>15</v>
      </c>
      <c r="D20" s="53"/>
      <c r="E20" s="13"/>
      <c r="F20" s="14"/>
      <c r="G20" s="14">
        <v>640148373</v>
      </c>
      <c r="H20" s="13"/>
      <c r="I20" s="44">
        <f>SUM(G20:H20)</f>
        <v>640148373</v>
      </c>
      <c r="J20" s="21"/>
      <c r="K20" s="6"/>
    </row>
    <row r="21" spans="2:11" ht="15">
      <c r="B21" s="20"/>
      <c r="C21" s="53" t="s">
        <v>16</v>
      </c>
      <c r="D21" s="53"/>
      <c r="E21" s="13"/>
      <c r="F21" s="14">
        <v>1995371884</v>
      </c>
      <c r="G21" s="14"/>
      <c r="H21" s="13"/>
      <c r="I21" s="44">
        <f>SUM(F21)</f>
        <v>1995371884</v>
      </c>
      <c r="J21" s="21"/>
      <c r="K21" s="6"/>
    </row>
    <row r="22" spans="2:11" ht="15">
      <c r="B22" s="20"/>
      <c r="C22" s="53" t="s">
        <v>17</v>
      </c>
      <c r="D22" s="53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3" t="s">
        <v>18</v>
      </c>
      <c r="D23" s="53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4" t="s">
        <v>25</v>
      </c>
      <c r="D25" s="54"/>
      <c r="E25" s="15"/>
      <c r="F25" s="16">
        <f>SUM(F12+F19)</f>
        <v>530203397</v>
      </c>
      <c r="G25" s="16">
        <f>SUM(G19)</f>
        <v>640148373</v>
      </c>
      <c r="H25" s="16">
        <f>SUM(H12+H19)</f>
        <v>0</v>
      </c>
      <c r="I25" s="16">
        <f>SUM(F25+G25)</f>
        <v>1170351770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52" t="s">
        <v>26</v>
      </c>
      <c r="D27" s="52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3" t="s">
        <v>11</v>
      </c>
      <c r="D28" s="53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3" t="s">
        <v>12</v>
      </c>
      <c r="D29" s="53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3" t="s">
        <v>13</v>
      </c>
      <c r="D30" s="53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52" t="s">
        <v>27</v>
      </c>
      <c r="D32" s="52"/>
      <c r="E32" s="15"/>
      <c r="F32" s="16">
        <f>SUM(F33:F36)</f>
        <v>749354469</v>
      </c>
      <c r="G32" s="16">
        <f>SUM(G33:G36)</f>
        <v>1099680952</v>
      </c>
      <c r="H32" s="15"/>
      <c r="I32" s="43">
        <f>SUM(I33:I34)</f>
        <v>1849035421</v>
      </c>
      <c r="J32" s="21"/>
      <c r="K32" s="6"/>
    </row>
    <row r="33" spans="2:11" ht="15">
      <c r="B33" s="20"/>
      <c r="C33" s="53" t="s">
        <v>15</v>
      </c>
      <c r="D33" s="53"/>
      <c r="E33" s="13"/>
      <c r="F33" s="14"/>
      <c r="G33" s="14">
        <v>1099680952</v>
      </c>
      <c r="H33" s="13"/>
      <c r="I33" s="44">
        <f>SUM(G33)</f>
        <v>1099680952</v>
      </c>
      <c r="J33" s="21"/>
      <c r="K33" s="6"/>
    </row>
    <row r="34" spans="2:11" ht="15">
      <c r="B34" s="20"/>
      <c r="C34" s="53" t="s">
        <v>16</v>
      </c>
      <c r="D34" s="53"/>
      <c r="E34" s="13"/>
      <c r="F34" s="14">
        <v>749354469</v>
      </c>
      <c r="G34" s="14"/>
      <c r="H34" s="13"/>
      <c r="I34" s="44">
        <f>SUM(F34)</f>
        <v>749354469</v>
      </c>
      <c r="J34" s="21"/>
      <c r="K34" s="6"/>
    </row>
    <row r="35" spans="2:11" ht="15">
      <c r="B35" s="20"/>
      <c r="C35" s="53" t="s">
        <v>17</v>
      </c>
      <c r="D35" s="53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3" t="s">
        <v>18</v>
      </c>
      <c r="D36" s="53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46" t="s">
        <v>19</v>
      </c>
      <c r="D38" s="46"/>
      <c r="E38" s="38">
        <v>0</v>
      </c>
      <c r="F38" s="23">
        <f>SUM(F25+F32)</f>
        <v>1279557866</v>
      </c>
      <c r="G38" s="23">
        <f>SUM(G12+G32)</f>
        <v>4358242897</v>
      </c>
      <c r="H38" s="38">
        <v>0</v>
      </c>
      <c r="I38" s="45">
        <f>SUM(F38+G38)</f>
        <v>5637800763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47" t="s">
        <v>20</v>
      </c>
      <c r="D40" s="47"/>
      <c r="E40" s="47"/>
      <c r="F40" s="47"/>
      <c r="G40" s="47"/>
      <c r="H40" s="47"/>
      <c r="I40" s="47"/>
      <c r="J40" s="47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48"/>
      <c r="E43" s="48"/>
      <c r="F43" s="6"/>
      <c r="G43" s="1"/>
      <c r="H43" s="49"/>
      <c r="I43" s="49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1" t="s">
        <v>24</v>
      </c>
      <c r="H44" s="51"/>
      <c r="I44" s="51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0" t="s">
        <v>22</v>
      </c>
      <c r="H45" s="50"/>
      <c r="I45" s="50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D2:H2"/>
    <mergeCell ref="D4:H4"/>
    <mergeCell ref="D5:H5"/>
    <mergeCell ref="D6:H6"/>
    <mergeCell ref="C9:D9"/>
    <mergeCell ref="D3:H3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3:E43"/>
    <mergeCell ref="H43:I43"/>
    <mergeCell ref="G45:I45"/>
    <mergeCell ref="G44:I44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2017-01-02T20:57:57Z</dcterms:modified>
</cp:coreProperties>
</file>