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F25" i="2"/>
  <c r="F13" s="1"/>
  <c r="L43"/>
  <c r="L35" s="1"/>
  <c r="M26"/>
  <c r="M15"/>
  <c r="G25"/>
  <c r="G15"/>
  <c r="G13" l="1"/>
  <c r="M13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<sst xmlns="http://schemas.openxmlformats.org/spreadsheetml/2006/main" count="66" uniqueCount="64">
  <si>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</si>
  <si>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</si>
  <si>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</si>
  <si>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</si>
  <si>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</si>
  <si>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</si>
  <si>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</si>
  <si>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</si>
  <si>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</si>
  <si>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</si>
  <si>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</si>
  <si>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</si>
  <si>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</si>
  <si>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</si>
  <si>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</si>
  <si>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</si>
  <si>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</si>
  <si>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</si>
  <si>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</si>
  <si>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</si>
  <si>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</si>
  <si>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</si>
  <si>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</si>
  <si>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</si>
  <si>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</si>
  <si>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</si>
  <si>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</si>
  <si>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</si>
  <si>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</si>
  <si>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</si>
  <si>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</si>
  <si>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</si>
  <si>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</si>
  <si>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</si>
  <si>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</si>
  <si>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</si>
  <si>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</si>
  <si>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</si>
  <si>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</si>
  <si>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</si>
  <si>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</si>
  <si>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</si>
  <si>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</si>
  <si>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</si>
  <si>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</si>
  <si>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</si>
  <si>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</si>
  <si>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</si>
  <si>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</si>
  <si>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</si>
  <si>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</si>
  <si>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</si>
  <si>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</si>
  <si>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</si>
  <si>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</si>
  <si>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</si>
  <si>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</si>
  <si>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</si>
  <si>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</si>
  <si>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</si>
  <si>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</si>
  <si>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</si>
  <si>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</si>
  <si>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Junio 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</si>
</sst>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1" zoomScaleNormal="100" workbookViewId="0">
      <selection activeCell="L49" sqref="L49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2" t="s">
        <v>0</v>
      </c>
      <c r="F3" s="62"/>
      <c r="G3" s="62"/>
      <c r="H3" s="62"/>
      <c r="I3" s="62"/>
      <c r="J3" s="62"/>
      <c r="K3" s="62"/>
      <c r="L3" s="62"/>
      <c r="M3" s="46"/>
      <c r="N3" s="46"/>
    </row>
    <row r="4" spans="3:14">
      <c r="C4" s="47"/>
      <c r="D4" s="45"/>
      <c r="E4" s="62" t="s">
        <v>1</v>
      </c>
      <c r="F4" s="62"/>
      <c r="G4" s="62"/>
      <c r="H4" s="62"/>
      <c r="I4" s="62"/>
      <c r="J4" s="62"/>
      <c r="K4" s="62"/>
      <c r="L4" s="62"/>
      <c r="M4" s="47"/>
      <c r="N4" s="47"/>
    </row>
    <row r="5" spans="3:14">
      <c r="C5" s="48"/>
      <c r="D5" s="45"/>
      <c r="E5" s="62" t="s">
        <v>63</v>
      </c>
      <c r="F5" s="62"/>
      <c r="G5" s="62"/>
      <c r="H5" s="62"/>
      <c r="I5" s="62"/>
      <c r="J5" s="62"/>
      <c r="K5" s="62"/>
      <c r="L5" s="62"/>
      <c r="M5" s="47"/>
      <c r="N5" s="47"/>
    </row>
    <row r="6" spans="3:14">
      <c r="C6" s="48"/>
      <c r="D6" s="45"/>
      <c r="E6" s="62" t="s">
        <v>2</v>
      </c>
      <c r="F6" s="62"/>
      <c r="G6" s="62"/>
      <c r="H6" s="62"/>
      <c r="I6" s="62"/>
      <c r="J6" s="62"/>
      <c r="K6" s="62"/>
      <c r="L6" s="62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3" t="s">
        <v>3</v>
      </c>
      <c r="D9" s="64"/>
      <c r="E9" s="64"/>
      <c r="F9" s="67" t="s">
        <v>4</v>
      </c>
      <c r="G9" s="67" t="s">
        <v>5</v>
      </c>
      <c r="H9" s="51" t="s">
        <v>6</v>
      </c>
      <c r="I9" s="55"/>
      <c r="J9" s="69" t="s">
        <v>3</v>
      </c>
      <c r="K9" s="69"/>
      <c r="L9" s="71" t="s">
        <v>7</v>
      </c>
      <c r="M9" s="71" t="s">
        <v>5</v>
      </c>
      <c r="N9" s="53"/>
    </row>
    <row r="10" spans="3:14">
      <c r="C10" s="65"/>
      <c r="D10" s="66"/>
      <c r="E10" s="66"/>
      <c r="F10" s="68"/>
      <c r="G10" s="68"/>
      <c r="H10" s="52"/>
      <c r="I10" s="56"/>
      <c r="J10" s="70"/>
      <c r="K10" s="70"/>
      <c r="L10" s="72"/>
      <c r="M10" s="72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3" t="s">
        <v>8</v>
      </c>
      <c r="E13" s="73"/>
      <c r="F13" s="60">
        <f>SUM(F15+F25)</f>
        <v>116011499</v>
      </c>
      <c r="G13" s="58">
        <f>SUM(G15+G25)</f>
        <v>4754773663</v>
      </c>
      <c r="H13" s="14"/>
      <c r="I13" s="14"/>
      <c r="J13" s="73" t="s">
        <v>9</v>
      </c>
      <c r="K13" s="73"/>
      <c r="L13" s="22">
        <f>SUM(L15+L26)</f>
        <v>166248</v>
      </c>
      <c r="M13" s="26">
        <f>SUM(M15+M26)</f>
        <v>260748126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3" t="s">
        <v>10</v>
      </c>
      <c r="E15" s="73"/>
      <c r="F15" s="60">
        <v>0</v>
      </c>
      <c r="G15" s="58">
        <f>SUM(G17:G23)</f>
        <v>839073836</v>
      </c>
      <c r="H15" s="14"/>
      <c r="I15" s="14"/>
      <c r="J15" s="73" t="s">
        <v>11</v>
      </c>
      <c r="K15" s="73"/>
      <c r="L15" s="22">
        <f>SUM(L17:L24)</f>
        <v>166248</v>
      </c>
      <c r="M15" s="22">
        <f>SUM(M17:M24)</f>
        <v>193991390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4" t="s">
        <v>12</v>
      </c>
      <c r="E17" s="74"/>
      <c r="F17" s="59">
        <v>0</v>
      </c>
      <c r="G17" s="21">
        <v>731469691</v>
      </c>
      <c r="H17" s="14"/>
      <c r="I17" s="14"/>
      <c r="J17" s="81" t="s">
        <v>13</v>
      </c>
      <c r="K17" s="81"/>
      <c r="L17" s="25">
        <v>0</v>
      </c>
      <c r="M17" s="23">
        <v>104289152</v>
      </c>
      <c r="N17" s="28"/>
    </row>
    <row r="18" spans="3:14">
      <c r="C18" s="27"/>
      <c r="D18" s="74" t="s">
        <v>14</v>
      </c>
      <c r="E18" s="74"/>
      <c r="F18" s="59">
        <v>0</v>
      </c>
      <c r="G18" s="21">
        <v>77430099</v>
      </c>
      <c r="H18" s="14"/>
      <c r="I18" s="14"/>
      <c r="J18" s="81" t="s">
        <v>15</v>
      </c>
      <c r="K18" s="81"/>
      <c r="L18" s="25">
        <v>0</v>
      </c>
      <c r="M18" s="23">
        <v>0</v>
      </c>
      <c r="N18" s="28"/>
    </row>
    <row r="19" spans="3:14">
      <c r="C19" s="27"/>
      <c r="D19" s="74" t="s">
        <v>16</v>
      </c>
      <c r="E19" s="74"/>
      <c r="F19" s="59">
        <v>0</v>
      </c>
      <c r="G19" s="21">
        <v>75793</v>
      </c>
      <c r="H19" s="14"/>
      <c r="I19" s="14"/>
      <c r="J19" s="81" t="s">
        <v>17</v>
      </c>
      <c r="K19" s="81"/>
      <c r="L19" s="25">
        <v>0</v>
      </c>
      <c r="M19" s="23">
        <v>19259849</v>
      </c>
      <c r="N19" s="28"/>
    </row>
    <row r="20" spans="3:14">
      <c r="C20" s="27"/>
      <c r="D20" s="74" t="s">
        <v>18</v>
      </c>
      <c r="E20" s="74"/>
      <c r="F20" s="59">
        <v>0</v>
      </c>
      <c r="G20" s="21">
        <v>0</v>
      </c>
      <c r="H20" s="14"/>
      <c r="I20" s="14"/>
      <c r="J20" s="81" t="s">
        <v>19</v>
      </c>
      <c r="K20" s="81"/>
      <c r="L20" s="25">
        <v>0</v>
      </c>
      <c r="M20" s="23">
        <v>0</v>
      </c>
      <c r="N20" s="28"/>
    </row>
    <row r="21" spans="3:14">
      <c r="C21" s="27"/>
      <c r="D21" s="74" t="s">
        <v>20</v>
      </c>
      <c r="E21" s="74"/>
      <c r="F21" s="59">
        <v>0</v>
      </c>
      <c r="G21" s="21">
        <v>30098253</v>
      </c>
      <c r="H21" s="14"/>
      <c r="I21" s="14"/>
      <c r="J21" s="81" t="s">
        <v>21</v>
      </c>
      <c r="K21" s="81"/>
      <c r="L21" s="25">
        <v>166248</v>
      </c>
      <c r="M21" s="23">
        <v>0</v>
      </c>
      <c r="N21" s="28"/>
    </row>
    <row r="22" spans="3:14" ht="15" customHeight="1">
      <c r="C22" s="27"/>
      <c r="D22" s="74" t="s">
        <v>22</v>
      </c>
      <c r="E22" s="74"/>
      <c r="F22" s="59">
        <v>0</v>
      </c>
      <c r="G22" s="21">
        <v>0</v>
      </c>
      <c r="H22" s="14"/>
      <c r="I22" s="14"/>
      <c r="J22" s="81" t="s">
        <v>23</v>
      </c>
      <c r="K22" s="81"/>
      <c r="L22" s="25"/>
      <c r="M22" s="23">
        <v>17663553</v>
      </c>
      <c r="N22" s="28"/>
    </row>
    <row r="23" spans="3:14">
      <c r="C23" s="27"/>
      <c r="D23" s="74" t="s">
        <v>24</v>
      </c>
      <c r="E23" s="74"/>
      <c r="F23" s="59">
        <v>0</v>
      </c>
      <c r="G23" s="21">
        <v>0</v>
      </c>
      <c r="H23" s="14"/>
      <c r="I23" s="14"/>
      <c r="J23" s="81" t="s">
        <v>25</v>
      </c>
      <c r="K23" s="81"/>
      <c r="L23" s="25">
        <v>0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1" t="s">
        <v>26</v>
      </c>
      <c r="K24" s="81"/>
      <c r="L24" s="25">
        <v>0</v>
      </c>
      <c r="M24" s="23">
        <v>52778836</v>
      </c>
      <c r="N24" s="28"/>
    </row>
    <row r="25" spans="3:14">
      <c r="C25" s="27"/>
      <c r="D25" s="73" t="s">
        <v>27</v>
      </c>
      <c r="E25" s="73"/>
      <c r="F25" s="60">
        <f>SUM(F27:F35)</f>
        <v>116011499</v>
      </c>
      <c r="G25" s="58">
        <f>SUM(G27:G36)</f>
        <v>3915699827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82" t="s">
        <v>28</v>
      </c>
      <c r="K26" s="82"/>
      <c r="L26" s="22">
        <v>0</v>
      </c>
      <c r="M26" s="26">
        <f>SUM(M28:M33)</f>
        <v>66756736</v>
      </c>
      <c r="N26" s="28"/>
    </row>
    <row r="27" spans="3:14">
      <c r="C27" s="27"/>
      <c r="D27" s="74" t="s">
        <v>29</v>
      </c>
      <c r="E27" s="74"/>
      <c r="F27" s="59">
        <v>492489</v>
      </c>
      <c r="G27" s="21">
        <v>0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4" t="s">
        <v>30</v>
      </c>
      <c r="E28" s="74"/>
      <c r="F28" s="59">
        <v>0</v>
      </c>
      <c r="G28" s="21">
        <v>0</v>
      </c>
      <c r="H28" s="14"/>
      <c r="I28" s="14"/>
      <c r="J28" s="74" t="s">
        <v>31</v>
      </c>
      <c r="K28" s="74"/>
      <c r="L28" s="25">
        <v>0</v>
      </c>
      <c r="M28" s="23">
        <v>0</v>
      </c>
      <c r="N28" s="28"/>
    </row>
    <row r="29" spans="3:14">
      <c r="C29" s="27"/>
      <c r="D29" s="74" t="s">
        <v>32</v>
      </c>
      <c r="E29" s="74"/>
      <c r="F29" s="59">
        <v>0</v>
      </c>
      <c r="G29" s="21">
        <v>2850915565</v>
      </c>
      <c r="H29" s="14"/>
      <c r="I29" s="14"/>
      <c r="J29" s="74" t="s">
        <v>33</v>
      </c>
      <c r="K29" s="74"/>
      <c r="L29" s="25">
        <v>0</v>
      </c>
      <c r="M29" s="23">
        <v>0</v>
      </c>
      <c r="N29" s="28"/>
    </row>
    <row r="30" spans="3:14">
      <c r="C30" s="27"/>
      <c r="D30" s="74" t="s">
        <v>34</v>
      </c>
      <c r="E30" s="74"/>
      <c r="F30" s="59">
        <v>0</v>
      </c>
      <c r="G30" s="21">
        <v>1064784262</v>
      </c>
      <c r="H30" s="14"/>
      <c r="I30" s="14"/>
      <c r="J30" s="74" t="s">
        <v>35</v>
      </c>
      <c r="K30" s="74"/>
      <c r="L30" s="25">
        <v>0</v>
      </c>
      <c r="M30" s="23">
        <v>44891878</v>
      </c>
      <c r="N30" s="28"/>
    </row>
    <row r="31" spans="3:14">
      <c r="C31" s="27"/>
      <c r="D31" s="74" t="s">
        <v>36</v>
      </c>
      <c r="E31" s="74"/>
      <c r="F31" s="59">
        <v>71835943</v>
      </c>
      <c r="G31" s="21">
        <v>0</v>
      </c>
      <c r="H31" s="14"/>
      <c r="I31" s="14"/>
      <c r="J31" s="74" t="s">
        <v>37</v>
      </c>
      <c r="K31" s="74"/>
      <c r="L31" s="25">
        <v>0</v>
      </c>
      <c r="M31" s="23">
        <v>21864858</v>
      </c>
      <c r="N31" s="28"/>
    </row>
    <row r="32" spans="3:14" ht="15" customHeight="1">
      <c r="C32" s="27"/>
      <c r="D32" s="74" t="s">
        <v>38</v>
      </c>
      <c r="E32" s="74"/>
      <c r="F32" s="59">
        <v>43683067</v>
      </c>
      <c r="G32" s="21">
        <v>0</v>
      </c>
      <c r="H32" s="14"/>
      <c r="I32" s="14"/>
      <c r="J32" s="74" t="s">
        <v>39</v>
      </c>
      <c r="K32" s="74"/>
      <c r="L32" s="25">
        <v>0</v>
      </c>
      <c r="M32" s="23">
        <v>0</v>
      </c>
      <c r="N32" s="28"/>
    </row>
    <row r="33" spans="3:14">
      <c r="C33" s="27"/>
      <c r="D33" s="74" t="s">
        <v>40</v>
      </c>
      <c r="E33" s="74"/>
      <c r="F33" s="59">
        <v>0</v>
      </c>
      <c r="G33" s="21">
        <v>0</v>
      </c>
      <c r="H33" s="14"/>
      <c r="I33" s="14"/>
      <c r="J33" s="74" t="s">
        <v>41</v>
      </c>
      <c r="K33" s="74"/>
      <c r="L33" s="25">
        <v>0</v>
      </c>
      <c r="M33" s="23">
        <v>0</v>
      </c>
      <c r="N33" s="28"/>
    </row>
    <row r="34" spans="3:14">
      <c r="C34" s="27"/>
      <c r="D34" s="74" t="s">
        <v>42</v>
      </c>
      <c r="E34" s="74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4" t="s">
        <v>43</v>
      </c>
      <c r="E35" s="74"/>
      <c r="F35" s="59">
        <v>0</v>
      </c>
      <c r="G35" s="21">
        <v>0</v>
      </c>
      <c r="H35" s="14"/>
      <c r="I35" s="14"/>
      <c r="J35" s="73" t="s">
        <v>44</v>
      </c>
      <c r="K35" s="73"/>
      <c r="L35" s="22">
        <f>SUM(L37+L43)</f>
        <v>4899344041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73" t="s">
        <v>45</v>
      </c>
      <c r="K37" s="73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4" t="s">
        <v>46</v>
      </c>
      <c r="K39" s="74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4" t="s">
        <v>47</v>
      </c>
      <c r="K40" s="74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4" t="s">
        <v>48</v>
      </c>
      <c r="K41" s="74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73" t="s">
        <v>49</v>
      </c>
      <c r="K43" s="73"/>
      <c r="L43" s="22">
        <f>SUM(L45:L49)</f>
        <v>4899344041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4" t="s">
        <v>50</v>
      </c>
      <c r="K45" s="74"/>
      <c r="L45" s="25">
        <v>491484862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4" t="s">
        <v>51</v>
      </c>
      <c r="K46" s="74"/>
      <c r="L46" s="25">
        <v>1149297234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4" t="s">
        <v>52</v>
      </c>
      <c r="K47" s="74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4" t="s">
        <v>53</v>
      </c>
      <c r="K48" s="74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4" t="s">
        <v>54</v>
      </c>
      <c r="K49" s="74"/>
      <c r="L49" s="25">
        <v>3258561945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3" t="s">
        <v>55</v>
      </c>
      <c r="K51" s="73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4" t="s">
        <v>56</v>
      </c>
      <c r="K53" s="74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6" t="s">
        <v>57</v>
      </c>
      <c r="K54" s="76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7" t="s">
        <v>58</v>
      </c>
      <c r="E56" s="77"/>
      <c r="F56" s="77"/>
      <c r="G56" s="77"/>
      <c r="H56" s="77"/>
      <c r="I56" s="77"/>
      <c r="J56" s="77"/>
      <c r="K56" s="77"/>
      <c r="L56" s="77"/>
      <c r="M56" s="77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8" t="s">
        <v>62</v>
      </c>
      <c r="F61" s="78"/>
      <c r="G61" s="11"/>
      <c r="H61" s="11"/>
      <c r="J61" s="79" t="s">
        <v>61</v>
      </c>
      <c r="K61" s="79"/>
      <c r="L61" s="11"/>
      <c r="M61" s="11"/>
    </row>
    <row r="62" spans="3:14">
      <c r="D62" s="12"/>
      <c r="E62" s="80" t="s">
        <v>59</v>
      </c>
      <c r="F62" s="80"/>
      <c r="G62" s="11"/>
      <c r="H62" s="11"/>
      <c r="I62" s="11"/>
      <c r="J62" s="75" t="s">
        <v>60</v>
      </c>
      <c r="K62" s="75"/>
      <c r="L62" s="9"/>
      <c r="M62" s="11"/>
    </row>
    <row r="63" spans="3:14">
      <c r="D63" s="13"/>
      <c r="E63" s="75"/>
      <c r="F63" s="75"/>
      <c r="G63" s="14"/>
      <c r="H63" s="14"/>
      <c r="I63" s="14"/>
      <c r="J63" s="75"/>
      <c r="K63" s="75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E63:F63"/>
    <mergeCell ref="J63:K63"/>
    <mergeCell ref="J49:K49"/>
    <mergeCell ref="J51:K51"/>
    <mergeCell ref="J53:K53"/>
    <mergeCell ref="J54:K54"/>
    <mergeCell ref="D56:M56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2016-11-15T20:21:00Z</cp:lastPrinted>
  <dcterms:created xsi:type="dcterms:W3CDTF">2014-09-04T18:04:21Z</dcterms:created>
  <dcterms:modified xsi:type="dcterms:W3CDTF">2016-11-15T21:38:06Z</dcterms:modified>
</cp:coreProperties>
</file>