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755" yWindow="3225" windowWidth="20730" windowHeight="466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H28" i="4"/>
  <c r="H15"/>
  <c r="H47" l="1"/>
  <c r="R44"/>
  <c r="R37"/>
  <c r="R20"/>
  <c r="R25" s="1"/>
  <c r="I28"/>
  <c r="I15"/>
  <c r="I47" l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<sst xmlns="http://schemas.openxmlformats.org/spreadsheetml/2006/main" count="68" uniqueCount="59">
  <si>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</si>
  <si>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</si>
  <si>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</si>
  <si>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</si>
  <si>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</si>
  <si>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</si>
  <si>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</si>
  <si>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</si>
  <si>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</si>
  <si>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</si>
  <si>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</si>
  <si>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</si>
  <si>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</si>
  <si>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</si>
  <si>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</si>
  <si>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</si>
  <si>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</si>
  <si>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</si>
  <si>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</si>
  <si>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</si>
  <si>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</si>
  <si>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</si>
  <si>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</si>
  <si>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</si>
  <si>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</si>
  <si>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</si>
  <si>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</si>
  <si>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</si>
  <si>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</si>
  <si>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</si>
  <si>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</si>
  <si>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</si>
  <si>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</si>
  <si>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</si>
  <si>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</si>
  <si>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</si>
  <si>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</si>
  <si>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</si>
  <si>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</si>
  <si>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</si>
  <si>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</si>
  <si>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</si>
  <si>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</si>
  <si>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</si>
  <si>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</si>
  <si>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</si>
  <si>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</si>
  <si>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</si>
  <si>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</si>
  <si>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</si>
  <si>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</si>
  <si>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</si>
  <si>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</si>
  <si>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</si>
  <si>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</si>
  <si>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</si>
  <si>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</si>
  <si>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</si>
  <si>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31 de Enero 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</si>
</sst>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-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165" fontId="16" fillId="0" borderId="0" xfId="0" applyNumberFormat="1" applyFont="1" applyAlignment="1">
      <alignment horizontal="right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B8" zoomScale="70" zoomScaleNormal="70" workbookViewId="0">
      <selection activeCell="H26" sqref="H16:H26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3.85546875" style="6" bestFit="1" customWidth="1"/>
    <col min="9" max="9" width="15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2.28515625" style="3" bestFit="1" customWidth="1"/>
    <col min="18" max="18" width="18.710937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2" t="s">
        <v>52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 s="46" customFormat="1" ht="21" customHeight="1">
      <c r="A3" s="41"/>
      <c r="B3" s="56"/>
      <c r="C3" s="56"/>
      <c r="D3" s="62" t="s">
        <v>0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 s="45" customFormat="1" ht="20.25" customHeight="1">
      <c r="A4" s="41"/>
      <c r="B4" s="56"/>
      <c r="C4" s="56"/>
      <c r="D4" s="62" t="s">
        <v>58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20" s="45" customFormat="1" ht="18" customHeight="1">
      <c r="A5" s="48"/>
      <c r="B5" s="56"/>
      <c r="C5" s="56"/>
      <c r="D5" s="62" t="s">
        <v>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75" t="s">
        <v>53</v>
      </c>
      <c r="D9" s="76"/>
      <c r="E9" s="76"/>
      <c r="F9" s="76"/>
      <c r="G9" s="76"/>
      <c r="H9" s="79">
        <v>2017</v>
      </c>
      <c r="I9" s="58">
        <v>2016</v>
      </c>
      <c r="J9" s="63"/>
      <c r="K9" s="38" t="s">
        <v>49</v>
      </c>
      <c r="L9" s="75" t="s">
        <v>53</v>
      </c>
      <c r="M9" s="76"/>
      <c r="N9" s="76"/>
      <c r="O9" s="76"/>
      <c r="P9" s="76"/>
      <c r="Q9" s="58">
        <v>2017</v>
      </c>
      <c r="R9" s="58">
        <v>2016</v>
      </c>
      <c r="S9" s="59"/>
    </row>
    <row r="10" spans="1:20" s="1" customFormat="1" ht="12" customHeight="1">
      <c r="A10" s="21"/>
      <c r="B10" s="2"/>
      <c r="C10" s="77"/>
      <c r="D10" s="78"/>
      <c r="E10" s="78"/>
      <c r="F10" s="78"/>
      <c r="G10" s="78"/>
      <c r="H10" s="80"/>
      <c r="I10" s="60"/>
      <c r="J10" s="64"/>
      <c r="K10" s="39"/>
      <c r="L10" s="77"/>
      <c r="M10" s="78"/>
      <c r="N10" s="78"/>
      <c r="O10" s="78"/>
      <c r="P10" s="78"/>
      <c r="Q10" s="60"/>
      <c r="R10" s="60"/>
      <c r="S10" s="61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74" t="s">
        <v>2</v>
      </c>
      <c r="D13" s="71"/>
      <c r="E13" s="71"/>
      <c r="F13" s="71"/>
      <c r="G13" s="71"/>
      <c r="I13" s="6">
        <v>0</v>
      </c>
      <c r="L13" s="71" t="s">
        <v>3</v>
      </c>
      <c r="M13" s="71"/>
      <c r="N13" s="71"/>
      <c r="O13" s="71"/>
      <c r="P13" s="71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1" t="s">
        <v>4</v>
      </c>
      <c r="E15" s="71"/>
      <c r="F15" s="71"/>
      <c r="G15" s="71"/>
      <c r="H15" s="30">
        <f>SUM(H16:H26)</f>
        <v>641699192.86000001</v>
      </c>
      <c r="I15" s="30">
        <f>SUM(I16:I26)</f>
        <v>560164329.27999997</v>
      </c>
      <c r="L15" s="6"/>
      <c r="M15" s="71" t="s">
        <v>4</v>
      </c>
      <c r="N15" s="71"/>
      <c r="O15" s="71"/>
      <c r="P15" s="71"/>
      <c r="R15" s="31">
        <v>0</v>
      </c>
      <c r="S15" s="5"/>
      <c r="T15" s="5"/>
    </row>
    <row r="16" spans="1:20">
      <c r="C16" s="19"/>
      <c r="D16" s="7"/>
      <c r="E16" s="72" t="s">
        <v>5</v>
      </c>
      <c r="F16" s="72"/>
      <c r="G16" s="72"/>
      <c r="H16" s="29">
        <v>329529587.75</v>
      </c>
      <c r="I16" s="29">
        <v>292398273.01999998</v>
      </c>
      <c r="L16" s="6"/>
      <c r="M16" s="1"/>
      <c r="N16" s="70" t="s">
        <v>6</v>
      </c>
      <c r="O16" s="70"/>
      <c r="P16" s="70"/>
      <c r="R16" s="32">
        <v>0</v>
      </c>
      <c r="S16" s="5"/>
      <c r="T16" s="5"/>
    </row>
    <row r="17" spans="3:20">
      <c r="C17" s="19"/>
      <c r="D17" s="7"/>
      <c r="E17" s="72" t="s">
        <v>7</v>
      </c>
      <c r="F17" s="72"/>
      <c r="G17" s="72"/>
      <c r="H17" s="29">
        <v>0</v>
      </c>
      <c r="I17" s="29">
        <v>0</v>
      </c>
      <c r="L17" s="6"/>
      <c r="M17" s="1"/>
      <c r="N17" s="70" t="s">
        <v>8</v>
      </c>
      <c r="O17" s="70"/>
      <c r="P17" s="70"/>
      <c r="R17" s="32">
        <v>0</v>
      </c>
      <c r="S17" s="5"/>
      <c r="T17" s="5"/>
    </row>
    <row r="18" spans="3:20">
      <c r="C18" s="19"/>
      <c r="D18" s="26"/>
      <c r="E18" s="72" t="s">
        <v>9</v>
      </c>
      <c r="F18" s="72"/>
      <c r="G18" s="72"/>
      <c r="H18" s="29">
        <v>418</v>
      </c>
      <c r="I18" s="29">
        <v>6950553.7300000004</v>
      </c>
      <c r="L18" s="6"/>
      <c r="M18" s="4"/>
      <c r="N18" s="70" t="s">
        <v>45</v>
      </c>
      <c r="O18" s="70"/>
      <c r="P18" s="70"/>
      <c r="R18" s="32">
        <v>0</v>
      </c>
      <c r="S18" s="5"/>
      <c r="T18" s="5"/>
    </row>
    <row r="19" spans="3:20">
      <c r="C19" s="19"/>
      <c r="D19" s="26"/>
      <c r="E19" s="72" t="s">
        <v>10</v>
      </c>
      <c r="F19" s="72"/>
      <c r="G19" s="72"/>
      <c r="H19" s="29">
        <v>49118807</v>
      </c>
      <c r="I19" s="29">
        <v>54172566.259999998</v>
      </c>
      <c r="L19" s="6"/>
      <c r="M19" s="4"/>
      <c r="N19" s="1"/>
      <c r="O19" s="1"/>
      <c r="P19" s="1"/>
      <c r="R19" s="1"/>
      <c r="S19" s="5"/>
      <c r="T19" s="5"/>
    </row>
    <row r="20" spans="3:20">
      <c r="C20" s="19"/>
      <c r="D20" s="26"/>
      <c r="E20" s="72" t="s">
        <v>11</v>
      </c>
      <c r="F20" s="72"/>
      <c r="G20" s="72"/>
      <c r="H20" s="29">
        <v>7279893.4299999997</v>
      </c>
      <c r="I20" s="29">
        <v>6012010.1200000001</v>
      </c>
      <c r="L20" s="6"/>
      <c r="M20" s="71" t="s">
        <v>12</v>
      </c>
      <c r="N20" s="71"/>
      <c r="O20" s="71"/>
      <c r="P20" s="71"/>
      <c r="R20" s="31">
        <f>SUM(R21:R23)</f>
        <v>0</v>
      </c>
      <c r="S20" s="5"/>
      <c r="T20" s="5"/>
    </row>
    <row r="21" spans="3:20">
      <c r="C21" s="19"/>
      <c r="D21" s="26"/>
      <c r="E21" s="72" t="s">
        <v>13</v>
      </c>
      <c r="F21" s="72"/>
      <c r="G21" s="72"/>
      <c r="H21" s="29">
        <v>1312951.8</v>
      </c>
      <c r="I21" s="29">
        <v>4233321.82</v>
      </c>
      <c r="L21" s="6"/>
      <c r="M21" s="4"/>
      <c r="N21" s="70" t="s">
        <v>6</v>
      </c>
      <c r="O21" s="70"/>
      <c r="P21" s="70"/>
      <c r="R21" s="32">
        <v>0</v>
      </c>
      <c r="S21" s="5"/>
      <c r="T21" s="5"/>
    </row>
    <row r="22" spans="3:20">
      <c r="C22" s="19"/>
      <c r="D22" s="26"/>
      <c r="E22" s="72" t="s">
        <v>14</v>
      </c>
      <c r="F22" s="72"/>
      <c r="G22" s="72"/>
      <c r="H22" s="29">
        <v>0</v>
      </c>
      <c r="I22" s="29">
        <v>0</v>
      </c>
      <c r="L22" s="6"/>
      <c r="M22" s="7"/>
      <c r="N22" s="70" t="s">
        <v>8</v>
      </c>
      <c r="O22" s="70"/>
      <c r="P22" s="70"/>
      <c r="R22" s="32">
        <v>0</v>
      </c>
      <c r="S22" s="5"/>
      <c r="T22" s="5"/>
    </row>
    <row r="23" spans="3:20">
      <c r="C23" s="19"/>
      <c r="D23" s="26"/>
      <c r="E23" s="72" t="s">
        <v>15</v>
      </c>
      <c r="F23" s="72"/>
      <c r="G23" s="72"/>
      <c r="H23" s="29">
        <v>0</v>
      </c>
      <c r="I23" s="29">
        <v>0</v>
      </c>
      <c r="L23" s="6"/>
      <c r="M23" s="1"/>
      <c r="N23" s="70" t="s">
        <v>16</v>
      </c>
      <c r="O23" s="70"/>
      <c r="P23" s="70"/>
      <c r="R23" s="32">
        <v>0</v>
      </c>
      <c r="S23" s="5"/>
      <c r="T23" s="5"/>
    </row>
    <row r="24" spans="3:20">
      <c r="C24" s="19"/>
      <c r="D24" s="7"/>
      <c r="E24" s="72" t="s">
        <v>17</v>
      </c>
      <c r="F24" s="72"/>
      <c r="G24" s="72"/>
      <c r="H24" s="29">
        <v>254453934.88</v>
      </c>
      <c r="I24" s="29">
        <v>184718007.75</v>
      </c>
      <c r="L24" s="6"/>
      <c r="M24" s="4"/>
      <c r="N24" s="1"/>
      <c r="O24" s="1"/>
      <c r="P24" s="1"/>
      <c r="R24" s="1"/>
      <c r="S24" s="5"/>
      <c r="T24" s="5"/>
    </row>
    <row r="25" spans="3:20">
      <c r="C25" s="19"/>
      <c r="D25" s="26"/>
      <c r="E25" s="72" t="s">
        <v>48</v>
      </c>
      <c r="F25" s="72"/>
      <c r="G25" s="72"/>
      <c r="H25" s="29">
        <v>3600</v>
      </c>
      <c r="I25" s="29">
        <v>10842481.18</v>
      </c>
      <c r="L25" s="6"/>
      <c r="M25" s="71" t="s">
        <v>18</v>
      </c>
      <c r="N25" s="71"/>
      <c r="O25" s="71"/>
      <c r="P25" s="71"/>
      <c r="R25" s="31">
        <f>SUM(R15-R20)</f>
        <v>0</v>
      </c>
      <c r="S25" s="5"/>
      <c r="T25" s="5"/>
    </row>
    <row r="26" spans="3:20">
      <c r="C26" s="19"/>
      <c r="D26" s="7"/>
      <c r="E26" s="73" t="s">
        <v>50</v>
      </c>
      <c r="F26" s="73"/>
      <c r="G26" s="8"/>
      <c r="H26" s="29">
        <v>0</v>
      </c>
      <c r="I26" s="29">
        <v>837115.4</v>
      </c>
      <c r="L26" s="6"/>
      <c r="M26" s="1"/>
      <c r="N26" s="1"/>
      <c r="O26" s="1"/>
      <c r="P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R27" s="1"/>
      <c r="S27" s="5"/>
      <c r="T27" s="5"/>
    </row>
    <row r="28" spans="3:20">
      <c r="C28" s="19"/>
      <c r="D28" s="71" t="s">
        <v>12</v>
      </c>
      <c r="E28" s="71"/>
      <c r="F28" s="71"/>
      <c r="G28" s="71"/>
      <c r="H28" s="30">
        <f>SUM(H29:H44)</f>
        <v>394341199.88</v>
      </c>
      <c r="I28" s="30">
        <f>SUM(I29:I44)</f>
        <v>320700419.64999998</v>
      </c>
      <c r="L28" s="71" t="s">
        <v>19</v>
      </c>
      <c r="M28" s="71"/>
      <c r="N28" s="71"/>
      <c r="O28" s="71"/>
      <c r="P28" s="71"/>
      <c r="R28" s="32">
        <v>0</v>
      </c>
      <c r="S28" s="5"/>
      <c r="T28" s="5"/>
    </row>
    <row r="29" spans="3:20">
      <c r="C29" s="19"/>
      <c r="D29" s="27"/>
      <c r="E29" s="72" t="s">
        <v>20</v>
      </c>
      <c r="F29" s="72"/>
      <c r="G29" s="72"/>
      <c r="H29" s="29">
        <v>225158927.41</v>
      </c>
      <c r="I29" s="29">
        <v>197620954.28999999</v>
      </c>
      <c r="L29" s="6"/>
      <c r="M29" s="7"/>
      <c r="N29" s="7"/>
      <c r="O29" s="7"/>
      <c r="P29" s="7"/>
      <c r="R29" s="32"/>
      <c r="S29" s="5"/>
      <c r="T29" s="5"/>
    </row>
    <row r="30" spans="3:20">
      <c r="C30" s="19"/>
      <c r="D30" s="27"/>
      <c r="E30" s="72" t="s">
        <v>21</v>
      </c>
      <c r="F30" s="72"/>
      <c r="G30" s="72"/>
      <c r="H30" s="29">
        <v>13097236.1</v>
      </c>
      <c r="I30" s="29">
        <v>23211176.329999998</v>
      </c>
      <c r="L30" s="1"/>
      <c r="M30" s="71" t="s">
        <v>4</v>
      </c>
      <c r="N30" s="71"/>
      <c r="O30" s="71"/>
      <c r="P30" s="71"/>
      <c r="R30" s="31">
        <v>0</v>
      </c>
      <c r="S30" s="5"/>
      <c r="T30" s="5"/>
    </row>
    <row r="31" spans="3:20">
      <c r="C31" s="19"/>
      <c r="D31" s="27"/>
      <c r="E31" s="72" t="s">
        <v>22</v>
      </c>
      <c r="F31" s="72"/>
      <c r="G31" s="72"/>
      <c r="H31" s="29">
        <v>50151807.640000001</v>
      </c>
      <c r="I31" s="29">
        <v>22484834.850000001</v>
      </c>
      <c r="L31" s="6"/>
      <c r="M31" s="1"/>
      <c r="N31" s="70" t="s">
        <v>23</v>
      </c>
      <c r="O31" s="70"/>
      <c r="P31" s="70"/>
      <c r="R31" s="32">
        <v>0</v>
      </c>
      <c r="S31" s="5"/>
      <c r="T31" s="5"/>
    </row>
    <row r="32" spans="3:20">
      <c r="C32" s="19"/>
      <c r="D32" s="7"/>
      <c r="E32" s="72" t="s">
        <v>24</v>
      </c>
      <c r="F32" s="72"/>
      <c r="G32" s="72"/>
      <c r="H32" s="29">
        <v>0</v>
      </c>
      <c r="I32" s="29">
        <v>0</v>
      </c>
      <c r="L32" s="6"/>
      <c r="M32" s="27"/>
      <c r="N32" s="70" t="s">
        <v>25</v>
      </c>
      <c r="O32" s="70"/>
      <c r="P32" s="70"/>
      <c r="R32" s="32">
        <v>0</v>
      </c>
      <c r="S32" s="5"/>
      <c r="T32" s="5"/>
    </row>
    <row r="33" spans="3:20">
      <c r="C33" s="19"/>
      <c r="D33" s="27"/>
      <c r="E33" s="72" t="s">
        <v>26</v>
      </c>
      <c r="F33" s="72"/>
      <c r="G33" s="72"/>
      <c r="H33" s="29">
        <v>83833332.730000004</v>
      </c>
      <c r="I33" s="29">
        <v>59278387.979999997</v>
      </c>
      <c r="L33" s="6"/>
      <c r="M33" s="27"/>
      <c r="N33" s="70" t="s">
        <v>27</v>
      </c>
      <c r="O33" s="70"/>
      <c r="P33" s="70"/>
      <c r="R33" s="32">
        <v>0</v>
      </c>
      <c r="S33" s="5"/>
      <c r="T33" s="5"/>
    </row>
    <row r="34" spans="3:20">
      <c r="C34" s="19"/>
      <c r="D34" s="27"/>
      <c r="E34" s="72" t="s">
        <v>28</v>
      </c>
      <c r="F34" s="72"/>
      <c r="G34" s="72"/>
      <c r="H34" s="29">
        <v>0</v>
      </c>
      <c r="I34" s="29">
        <v>0</v>
      </c>
      <c r="L34" s="6"/>
      <c r="M34" s="27"/>
      <c r="N34" s="70" t="s">
        <v>46</v>
      </c>
      <c r="O34" s="70"/>
      <c r="P34" s="70"/>
      <c r="R34" s="32">
        <v>0</v>
      </c>
      <c r="S34" s="5"/>
      <c r="T34" s="5"/>
    </row>
    <row r="35" spans="3:20">
      <c r="C35" s="19"/>
      <c r="D35" s="27"/>
      <c r="E35" s="72" t="s">
        <v>29</v>
      </c>
      <c r="F35" s="72"/>
      <c r="G35" s="72"/>
      <c r="H35" s="29">
        <v>18670</v>
      </c>
      <c r="I35" s="29">
        <v>3841234</v>
      </c>
      <c r="L35" s="6"/>
      <c r="M35" s="4"/>
      <c r="N35" s="70"/>
      <c r="O35" s="70"/>
      <c r="P35" s="70"/>
      <c r="R35" s="32"/>
      <c r="S35" s="5"/>
      <c r="T35" s="5"/>
    </row>
    <row r="36" spans="3:20">
      <c r="C36" s="19"/>
      <c r="D36" s="27"/>
      <c r="E36" s="72" t="s">
        <v>30</v>
      </c>
      <c r="F36" s="72"/>
      <c r="G36" s="72"/>
      <c r="H36" s="29">
        <v>0</v>
      </c>
      <c r="I36" s="29">
        <v>0</v>
      </c>
      <c r="L36" s="6"/>
      <c r="M36" s="4"/>
      <c r="N36" s="1"/>
      <c r="O36" s="1"/>
      <c r="P36" s="1"/>
      <c r="R36" s="1"/>
      <c r="S36" s="5"/>
      <c r="T36" s="5"/>
    </row>
    <row r="37" spans="3:20">
      <c r="C37" s="19"/>
      <c r="D37" s="27"/>
      <c r="E37" s="72" t="s">
        <v>31</v>
      </c>
      <c r="F37" s="72"/>
      <c r="G37" s="72"/>
      <c r="H37" s="29">
        <v>0</v>
      </c>
      <c r="I37" s="29">
        <v>0</v>
      </c>
      <c r="L37" s="6"/>
      <c r="M37" s="71" t="s">
        <v>12</v>
      </c>
      <c r="N37" s="71"/>
      <c r="O37" s="71"/>
      <c r="P37" s="71"/>
      <c r="R37" s="31">
        <f>SUM(R38:R41)</f>
        <v>0</v>
      </c>
      <c r="S37" s="5"/>
      <c r="T37" s="5"/>
    </row>
    <row r="38" spans="3:20">
      <c r="C38" s="19"/>
      <c r="D38" s="27"/>
      <c r="E38" s="72" t="s">
        <v>32</v>
      </c>
      <c r="F38" s="72"/>
      <c r="G38" s="72"/>
      <c r="H38" s="29">
        <v>0</v>
      </c>
      <c r="I38" s="29">
        <v>0</v>
      </c>
      <c r="L38" s="1"/>
      <c r="M38" s="1"/>
      <c r="N38" s="70" t="s">
        <v>33</v>
      </c>
      <c r="O38" s="70"/>
      <c r="P38" s="70"/>
      <c r="R38" s="32"/>
      <c r="S38" s="5"/>
      <c r="T38" s="5"/>
    </row>
    <row r="39" spans="3:20">
      <c r="C39" s="19"/>
      <c r="D39" s="27"/>
      <c r="E39" s="72" t="s">
        <v>34</v>
      </c>
      <c r="F39" s="72"/>
      <c r="G39" s="72"/>
      <c r="H39" s="29">
        <v>19081226</v>
      </c>
      <c r="I39" s="29">
        <v>353753</v>
      </c>
      <c r="L39" s="6"/>
      <c r="M39" s="1"/>
      <c r="N39" s="70" t="s">
        <v>25</v>
      </c>
      <c r="O39" s="70"/>
      <c r="P39" s="70"/>
      <c r="R39" s="32"/>
      <c r="S39" s="5"/>
      <c r="T39" s="5"/>
    </row>
    <row r="40" spans="3:20">
      <c r="C40" s="19"/>
      <c r="D40" s="27"/>
      <c r="E40" s="72" t="s">
        <v>35</v>
      </c>
      <c r="F40" s="72"/>
      <c r="G40" s="72"/>
      <c r="H40" s="29">
        <v>3000000</v>
      </c>
      <c r="I40" s="29">
        <v>0</v>
      </c>
      <c r="L40" s="6"/>
      <c r="M40" s="27"/>
      <c r="N40" s="70" t="s">
        <v>27</v>
      </c>
      <c r="O40" s="70"/>
      <c r="P40" s="70"/>
      <c r="R40" s="32">
        <v>0</v>
      </c>
      <c r="S40" s="5"/>
      <c r="T40" s="5"/>
    </row>
    <row r="41" spans="3:20">
      <c r="C41" s="19"/>
      <c r="D41" s="27"/>
      <c r="E41" s="72" t="s">
        <v>36</v>
      </c>
      <c r="F41" s="72"/>
      <c r="G41" s="72"/>
      <c r="H41" s="6">
        <v>0</v>
      </c>
      <c r="I41" s="29">
        <v>0</v>
      </c>
      <c r="L41" s="6"/>
      <c r="M41" s="27"/>
      <c r="N41" s="70" t="s">
        <v>47</v>
      </c>
      <c r="O41" s="70"/>
      <c r="P41" s="70"/>
      <c r="R41" s="32"/>
      <c r="S41" s="5"/>
      <c r="T41" s="5"/>
    </row>
    <row r="42" spans="3:20">
      <c r="C42" s="19"/>
      <c r="D42" s="7"/>
      <c r="E42" s="72" t="s">
        <v>37</v>
      </c>
      <c r="F42" s="72"/>
      <c r="G42" s="72"/>
      <c r="H42" s="6">
        <v>0</v>
      </c>
      <c r="I42" s="29">
        <v>0</v>
      </c>
      <c r="L42" s="6"/>
      <c r="M42" s="27"/>
      <c r="N42" s="70"/>
      <c r="O42" s="70"/>
      <c r="P42" s="70"/>
      <c r="R42" s="32"/>
      <c r="S42" s="5"/>
      <c r="T42" s="5"/>
    </row>
    <row r="43" spans="3:20">
      <c r="C43" s="19"/>
      <c r="D43" s="27"/>
      <c r="E43" s="72" t="s">
        <v>38</v>
      </c>
      <c r="F43" s="72"/>
      <c r="G43" s="72"/>
      <c r="H43" s="6">
        <v>0</v>
      </c>
      <c r="I43" s="29">
        <v>0</v>
      </c>
      <c r="L43" s="6"/>
      <c r="M43" s="4"/>
      <c r="N43" s="1"/>
      <c r="O43" s="1"/>
      <c r="P43" s="1"/>
      <c r="R43" s="1"/>
      <c r="S43" s="5"/>
      <c r="T43" s="5"/>
    </row>
    <row r="44" spans="3:20">
      <c r="C44" s="19"/>
      <c r="D44" s="27"/>
      <c r="E44" s="72" t="s">
        <v>51</v>
      </c>
      <c r="F44" s="72"/>
      <c r="G44" s="72"/>
      <c r="H44" s="29">
        <v>0</v>
      </c>
      <c r="I44" s="29">
        <v>13910079.199999999</v>
      </c>
      <c r="L44" s="6"/>
      <c r="M44" s="71" t="s">
        <v>39</v>
      </c>
      <c r="N44" s="71"/>
      <c r="O44" s="71"/>
      <c r="P44" s="71"/>
      <c r="R44" s="31">
        <f>SUM(R30-R37)</f>
        <v>0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R46" s="32"/>
      <c r="S46" s="5"/>
      <c r="T46" s="5"/>
    </row>
    <row r="47" spans="3:20">
      <c r="C47" s="20"/>
      <c r="D47" s="71" t="s">
        <v>40</v>
      </c>
      <c r="E47" s="71"/>
      <c r="F47" s="71"/>
      <c r="G47" s="71"/>
      <c r="H47" s="30">
        <f>SUM(H15-H28)</f>
        <v>247357992.98000002</v>
      </c>
      <c r="I47" s="30">
        <f>SUM(I15-I28)</f>
        <v>239463909.63</v>
      </c>
      <c r="L47" s="66" t="s">
        <v>41</v>
      </c>
      <c r="M47" s="66"/>
      <c r="N47" s="66"/>
      <c r="O47" s="66"/>
      <c r="P47" s="66"/>
      <c r="R47" s="57">
        <v>-10700399.470000001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R48" s="32"/>
      <c r="S48" s="5"/>
      <c r="T48" s="5"/>
    </row>
    <row r="49" spans="3:20">
      <c r="C49" s="20"/>
      <c r="D49" s="27"/>
      <c r="E49" s="27"/>
      <c r="F49" s="27"/>
      <c r="G49" s="27"/>
      <c r="L49" s="66" t="s">
        <v>42</v>
      </c>
      <c r="M49" s="66"/>
      <c r="N49" s="66"/>
      <c r="O49" s="66"/>
      <c r="P49" s="66"/>
      <c r="R49" s="57">
        <v>1265735325.76</v>
      </c>
      <c r="S49" s="5"/>
      <c r="T49" s="5"/>
    </row>
    <row r="50" spans="3:20">
      <c r="C50" s="20"/>
      <c r="D50" s="27"/>
      <c r="E50" s="27"/>
      <c r="F50" s="27"/>
      <c r="G50" s="27"/>
      <c r="L50" s="66" t="s">
        <v>44</v>
      </c>
      <c r="M50" s="66"/>
      <c r="N50" s="66"/>
      <c r="O50" s="66"/>
      <c r="P50" s="66"/>
      <c r="R50" s="57">
        <v>1248304077.6700001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67"/>
      <c r="F60" s="67"/>
      <c r="G60" s="67"/>
      <c r="H60" s="67"/>
      <c r="I60" s="13"/>
      <c r="J60" s="14"/>
      <c r="K60" s="24"/>
      <c r="L60" s="14"/>
      <c r="M60" s="1"/>
      <c r="N60" s="68"/>
      <c r="O60" s="68"/>
      <c r="P60" s="68"/>
      <c r="Q60" s="68"/>
      <c r="R60" s="1"/>
    </row>
    <row r="61" spans="3:20">
      <c r="C61" s="16"/>
      <c r="D61" s="1"/>
      <c r="E61" s="69" t="s">
        <v>56</v>
      </c>
      <c r="F61" s="69"/>
      <c r="G61" s="69"/>
      <c r="H61" s="69"/>
      <c r="I61" s="1"/>
      <c r="J61" s="17"/>
      <c r="K61" s="25"/>
      <c r="L61" s="1"/>
      <c r="M61" s="2"/>
      <c r="N61" s="69" t="s">
        <v>57</v>
      </c>
      <c r="O61" s="69"/>
      <c r="P61" s="69"/>
      <c r="Q61" s="69"/>
      <c r="R61" s="1"/>
    </row>
    <row r="62" spans="3:20">
      <c r="C62" s="18"/>
      <c r="D62" s="1"/>
      <c r="E62" s="65" t="s">
        <v>54</v>
      </c>
      <c r="F62" s="65"/>
      <c r="G62" s="65"/>
      <c r="H62" s="65"/>
      <c r="I62" s="1"/>
      <c r="J62" s="17"/>
      <c r="K62" s="25"/>
      <c r="L62" s="1"/>
      <c r="N62" s="65" t="s">
        <v>55</v>
      </c>
      <c r="O62" s="65"/>
      <c r="P62" s="65"/>
      <c r="Q62" s="65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C9:G10"/>
    <mergeCell ref="L9:P10"/>
    <mergeCell ref="H9:H10"/>
    <mergeCell ref="Q9:Q10"/>
    <mergeCell ref="D2:P2"/>
    <mergeCell ref="D3:P3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L47:P47"/>
    <mergeCell ref="N34:P34"/>
    <mergeCell ref="N35:P35"/>
    <mergeCell ref="M37:P37"/>
    <mergeCell ref="N38:P38"/>
    <mergeCell ref="N39:P39"/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2017-11-07T15:40:54Z</dcterms:modified>
</cp:coreProperties>
</file>