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PORTAL2018\Formato 2018\FORMATOS CONSEJOS Y COMITÉS\Consejo de Control\"/>
    </mc:Choice>
  </mc:AlternateContent>
  <bookViews>
    <workbookView xWindow="0" yWindow="0" windowWidth="20490" windowHeight="7755"/>
  </bookViews>
  <sheets>
    <sheet name="Estadística de Asistencia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0" i="1"/>
  <c r="E20" i="1" s="1"/>
  <c r="C23" i="1"/>
  <c r="D22" i="1"/>
  <c r="D21" i="1"/>
  <c r="E21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23" i="1" l="1"/>
</calcChain>
</file>

<file path=xl/sharedStrings.xml><?xml version="1.0" encoding="utf-8"?>
<sst xmlns="http://schemas.openxmlformats.org/spreadsheetml/2006/main" count="44" uniqueCount="32">
  <si>
    <t>AYUNTAMIENTO DE ZAPOPAN, JALISCO</t>
  </si>
  <si>
    <t>Integrantes del Consejo o Comité</t>
  </si>
  <si>
    <t>ASISTENCIA</t>
  </si>
  <si>
    <t>Nombre (s)</t>
  </si>
  <si>
    <t>Cargo o de carácter ciudadano</t>
  </si>
  <si>
    <t>Total de asistencias</t>
  </si>
  <si>
    <t>Porcentaje de Asistencia por consejero</t>
  </si>
  <si>
    <t>Carlos Enrique Martínez Gutiérrez</t>
  </si>
  <si>
    <t>Andrés Valdez Zepeda</t>
  </si>
  <si>
    <t>Consejero</t>
  </si>
  <si>
    <t>Pedro Rodríguez López</t>
  </si>
  <si>
    <t xml:space="preserve">Consejero </t>
  </si>
  <si>
    <t>Francisco José Eguiarte Salgado</t>
  </si>
  <si>
    <t>Arturo Martínez Sánchez</t>
  </si>
  <si>
    <t>José Andrés Orendain De Obeso</t>
  </si>
  <si>
    <t>Simón Jiménez Sandoval</t>
  </si>
  <si>
    <t>Margarita Hernández Lugo</t>
  </si>
  <si>
    <t>Elton Joshua Azael Osorio Lara</t>
  </si>
  <si>
    <t>José Guarneros Tovar</t>
  </si>
  <si>
    <t>María Elena López Tinajero</t>
  </si>
  <si>
    <t>Edmundo AmutioVilla</t>
  </si>
  <si>
    <t>Consejero nombrado por el Presidente Municipal</t>
  </si>
  <si>
    <t>Adriana Romo López</t>
  </si>
  <si>
    <t>Secretario Técnico</t>
  </si>
  <si>
    <t xml:space="preserve">Total </t>
  </si>
  <si>
    <t xml:space="preserve">Sociedad Civil Presidente del Consejo Ciudadano de Control </t>
  </si>
  <si>
    <t xml:space="preserve">Luis Romero Luna </t>
  </si>
  <si>
    <t>Daniel Villanueva Munguía</t>
  </si>
  <si>
    <t>Héctor Alberto Romero Fierro</t>
  </si>
  <si>
    <t>Alondra Georgina Martínez Torres</t>
  </si>
  <si>
    <t>ESTADISTICA DE ASISTENCIA</t>
  </si>
  <si>
    <t xml:space="preserve"> CONSEJO CIUDADANO DE CONTROL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</si>
</sst>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entury Gothic"/>
      <family val="2"/>
    </font>
    <font>
      <b/>
      <sz val="8"/>
      <color theme="1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3" fillId="4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0" fontId="0" fillId="0" borderId="9" xfId="0" applyBorder="1"/>
    <xf numFmtId="14" fontId="5" fillId="4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/>
            </a:pPr>
            <a:r>
              <a:rPr lang="en-US" sz="1000">
                <a:latin typeface="Century Gothic" pitchFamily="34" charset="0"/>
              </a:rPr>
              <a:t>CONSEJO CIUDADANO DE CONTROL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cat>
            <c:strRef>
              <c:f>'Estadística de Asistencia '!$A$6:$A$19</c:f>
              <c:strCache>
                <c:ptCount val="14"/>
                <c:pt idx="0">
                  <c:v>Luis Romero Luna </c:v>
                </c:pt>
                <c:pt idx="1">
                  <c:v>Andrés Valdez Zepeda</c:v>
                </c:pt>
                <c:pt idx="2">
                  <c:v>Pedro Rodríguez López</c:v>
                </c:pt>
                <c:pt idx="3">
                  <c:v>Francisco José Eguiarte Salgado</c:v>
                </c:pt>
                <c:pt idx="4">
                  <c:v>Arturo Martínez Sánchez</c:v>
                </c:pt>
                <c:pt idx="5">
                  <c:v>José Andrés Orendain De Obeso</c:v>
                </c:pt>
                <c:pt idx="6">
                  <c:v>Simón Jiménez Sandoval</c:v>
                </c:pt>
                <c:pt idx="7">
                  <c:v>Margarita Hernández Lugo</c:v>
                </c:pt>
                <c:pt idx="8">
                  <c:v>Elton Joshua Azael Osorio Lara</c:v>
                </c:pt>
                <c:pt idx="9">
                  <c:v>José Guarneros Tovar</c:v>
                </c:pt>
                <c:pt idx="10">
                  <c:v>Daniel Villanueva Munguía</c:v>
                </c:pt>
                <c:pt idx="11">
                  <c:v>María Elena López Tinajero</c:v>
                </c:pt>
                <c:pt idx="12">
                  <c:v>Carlos Enrique Martínez Gutiérrez</c:v>
                </c:pt>
                <c:pt idx="13">
                  <c:v>Edmundo AmutioVilla</c:v>
                </c:pt>
              </c:strCache>
            </c:strRef>
          </c:cat>
          <c:val>
            <c:numRef>
              <c:f>'Estadística de Asistencia '!$D$6:$D$19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8269538621721885"/>
          <c:h val="0.94419610862104231"/>
        </c:manualLayout>
      </c:layout>
      <c:overlay val="0"/>
      <c:txPr>
        <a:bodyPr/>
        <a:lstStyle/>
        <a:p>
          <a:pPr rtl="0">
            <a:defRPr sz="70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CIUDADANO DE CONTROL</a:t>
            </a:r>
            <a:endParaRPr lang="es-MX" sz="1050">
              <a:latin typeface="Century Gothic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>
        <c:manualLayout>
          <c:xMode val="edge"/>
          <c:yMode val="edge"/>
          <c:x val="0.7443285698862605"/>
          <c:y val="2.7648008531194194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 de Asistencia '!$A$6:$A$19</c:f>
              <c:strCache>
                <c:ptCount val="14"/>
                <c:pt idx="0">
                  <c:v>Luis Romero Luna </c:v>
                </c:pt>
                <c:pt idx="1">
                  <c:v>Andrés Valdez Zepeda</c:v>
                </c:pt>
                <c:pt idx="2">
                  <c:v>Pedro Rodríguez López</c:v>
                </c:pt>
                <c:pt idx="3">
                  <c:v>Francisco José Eguiarte Salgado</c:v>
                </c:pt>
                <c:pt idx="4">
                  <c:v>Arturo Martínez Sánchez</c:v>
                </c:pt>
                <c:pt idx="5">
                  <c:v>José Andrés Orendain De Obeso</c:v>
                </c:pt>
                <c:pt idx="6">
                  <c:v>Simón Jiménez Sandoval</c:v>
                </c:pt>
                <c:pt idx="7">
                  <c:v>Margarita Hernández Lugo</c:v>
                </c:pt>
                <c:pt idx="8">
                  <c:v>Elton Joshua Azael Osorio Lara</c:v>
                </c:pt>
                <c:pt idx="9">
                  <c:v>José Guarneros Tovar</c:v>
                </c:pt>
                <c:pt idx="10">
                  <c:v>Daniel Villanueva Munguía</c:v>
                </c:pt>
                <c:pt idx="11">
                  <c:v>María Elena López Tinajero</c:v>
                </c:pt>
                <c:pt idx="12">
                  <c:v>Carlos Enrique Martínez Gutiérrez</c:v>
                </c:pt>
                <c:pt idx="13">
                  <c:v>Edmundo AmutioVilla</c:v>
                </c:pt>
              </c:strCache>
            </c:strRef>
          </c:cat>
          <c:val>
            <c:numRef>
              <c:f>'Estadística de Asistencia '!$D$6:$D$19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3271712"/>
        <c:axId val="463272104"/>
        <c:axId val="0"/>
      </c:bar3DChart>
      <c:catAx>
        <c:axId val="4632717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entury Gothic" panose="020B0502020202020204" pitchFamily="34" charset="0"/>
              </a:defRPr>
            </a:pPr>
            <a:endParaRPr lang="es-MX"/>
          </a:p>
        </c:txPr>
        <c:crossAx val="463272104"/>
        <c:crosses val="autoZero"/>
        <c:auto val="1"/>
        <c:lblAlgn val="ctr"/>
        <c:lblOffset val="100"/>
        <c:noMultiLvlLbl val="0"/>
      </c:catAx>
      <c:valAx>
        <c:axId val="463272104"/>
        <c:scaling>
          <c:orientation val="minMax"/>
          <c:max val="9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463271712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1" i="0" baseline="0">
                <a:latin typeface="Century Gothic" pitchFamily="34" charset="0"/>
              </a:rPr>
              <a:t>ASISTENCIA</a:t>
            </a:r>
            <a:endParaRPr lang="es-MX" sz="1000">
              <a:latin typeface="Century Gothic" pitchFamily="34" charset="0"/>
            </a:endParaRPr>
          </a:p>
          <a:p>
            <a:pPr>
              <a:defRPr/>
            </a:pPr>
            <a:r>
              <a:rPr lang="en-US" sz="1000" b="1" i="0" baseline="0">
                <a:latin typeface="Century Gothic" pitchFamily="34" charset="0"/>
              </a:rPr>
              <a:t>CONSEJO CIUDADANO DE CONTROL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6848888888888893"/>
          <c:y val="2.2148394241417495E-2"/>
        </c:manualLayout>
      </c:layout>
      <c:overlay val="0"/>
    </c:title>
    <c:autoTitleDeleted val="0"/>
    <c:view3D>
      <c:rotX val="15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516657917760277"/>
          <c:y val="0.18104842483477526"/>
          <c:w val="0.83561119860017519"/>
          <c:h val="0.71049049920897278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2.258425196850394E-2"/>
                  <c:y val="-4.872646733111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>
                    <a:latin typeface="Century Gothic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'Estadística de Asistencia '!$C$5</c:f>
              <c:numCache>
                <c:formatCode>m/d/yyyy</c:formatCode>
                <c:ptCount val="1"/>
                <c:pt idx="0">
                  <c:v>43083</c:v>
                </c:pt>
              </c:numCache>
            </c:numRef>
          </c:cat>
          <c:val>
            <c:numRef>
              <c:f>'Estadística de Asistencia '!$C$23</c:f>
              <c:numCache>
                <c:formatCode>0</c:formatCode>
                <c:ptCount val="1"/>
                <c:pt idx="0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3259312"/>
        <c:axId val="313259704"/>
        <c:axId val="0"/>
      </c:bar3DChart>
      <c:dateAx>
        <c:axId val="313259312"/>
        <c:scaling>
          <c:orientation val="minMax"/>
        </c:scaling>
        <c:delete val="0"/>
        <c:axPos val="l"/>
        <c:numFmt formatCode="m/d/yyyy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Century Gothic" pitchFamily="34" charset="0"/>
              </a:defRPr>
            </a:pPr>
            <a:endParaRPr lang="es-MX"/>
          </a:p>
        </c:txPr>
        <c:crossAx val="313259704"/>
        <c:crosses val="autoZero"/>
        <c:auto val="1"/>
        <c:lblOffset val="100"/>
        <c:baseTimeUnit val="days"/>
      </c:dateAx>
      <c:valAx>
        <c:axId val="313259704"/>
        <c:scaling>
          <c:orientation val="minMax"/>
          <c:min val="5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Century Gothic" pitchFamily="34" charset="0"/>
              </a:defRPr>
            </a:pPr>
            <a:endParaRPr lang="es-MX"/>
          </a:p>
        </c:txPr>
        <c:crossAx val="3132593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219075</xdr:rowOff>
    </xdr:from>
    <xdr:to>
      <xdr:col>0</xdr:col>
      <xdr:colOff>1438275</xdr:colOff>
      <xdr:row>2</xdr:row>
      <xdr:rowOff>104775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19075"/>
          <a:ext cx="7715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85724</xdr:colOff>
      <xdr:row>26</xdr:row>
      <xdr:rowOff>104775</xdr:rowOff>
    </xdr:from>
    <xdr:to>
      <xdr:col>3</xdr:col>
      <xdr:colOff>0</xdr:colOff>
      <xdr:row>53</xdr:row>
      <xdr:rowOff>152401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26</xdr:row>
      <xdr:rowOff>42861</xdr:rowOff>
    </xdr:from>
    <xdr:to>
      <xdr:col>9</xdr:col>
      <xdr:colOff>231320</xdr:colOff>
      <xdr:row>57</xdr:row>
      <xdr:rowOff>108858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190499</xdr:rowOff>
    </xdr:from>
    <xdr:to>
      <xdr:col>3</xdr:col>
      <xdr:colOff>581024</xdr:colOff>
      <xdr:row>72</xdr:row>
      <xdr:rowOff>38100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4</xdr:col>
      <xdr:colOff>38100</xdr:colOff>
      <xdr:row>0</xdr:row>
      <xdr:rowOff>209550</xdr:rowOff>
    </xdr:from>
    <xdr:to>
      <xdr:col>4</xdr:col>
      <xdr:colOff>809625</xdr:colOff>
      <xdr:row>2</xdr:row>
      <xdr:rowOff>95250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77075" y="209550"/>
          <a:ext cx="7715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D10" sqref="D10"/>
    </sheetView>
  </sheetViews>
  <sheetFormatPr baseColWidth="10" defaultColWidth="11.42578125" defaultRowHeight="15" x14ac:dyDescent="0.25"/>
  <cols>
    <col min="1" max="1" width="34.5703125" customWidth="1"/>
    <col min="2" max="2" width="33.5703125" customWidth="1"/>
    <col min="3" max="5" width="18.7109375" customWidth="1"/>
  </cols>
  <sheetData>
    <row r="1" spans="1:5" ht="30" customHeight="1" x14ac:dyDescent="0.25">
      <c r="A1" s="9" t="s">
        <v>0</v>
      </c>
      <c r="B1" s="10"/>
      <c r="C1" s="10"/>
      <c r="D1" s="10"/>
      <c r="E1" s="11"/>
    </row>
    <row r="2" spans="1:5" ht="30" customHeight="1" x14ac:dyDescent="0.25">
      <c r="A2" s="12" t="s">
        <v>30</v>
      </c>
      <c r="B2" s="13"/>
      <c r="C2" s="13"/>
      <c r="D2" s="13"/>
      <c r="E2" s="14"/>
    </row>
    <row r="3" spans="1:5" ht="30" customHeight="1" x14ac:dyDescent="0.25">
      <c r="A3" s="15" t="s">
        <v>31</v>
      </c>
      <c r="B3" s="16"/>
      <c r="C3" s="16"/>
      <c r="D3" s="16"/>
      <c r="E3" s="17"/>
    </row>
    <row r="4" spans="1:5" ht="30" customHeight="1" x14ac:dyDescent="0.25">
      <c r="A4" s="22" t="s">
        <v>1</v>
      </c>
      <c r="B4" s="23"/>
      <c r="C4" s="18" t="s">
        <v>2</v>
      </c>
      <c r="D4" s="19"/>
      <c r="E4" s="19"/>
    </row>
    <row r="5" spans="1:5" ht="39" customHeight="1" x14ac:dyDescent="0.25">
      <c r="A5" s="1" t="s">
        <v>3</v>
      </c>
      <c r="B5" s="1" t="s">
        <v>4</v>
      </c>
      <c r="C5" s="6">
        <v>43083</v>
      </c>
      <c r="D5" s="2" t="s">
        <v>5</v>
      </c>
      <c r="E5" s="2" t="s">
        <v>6</v>
      </c>
    </row>
    <row r="6" spans="1:5" ht="27" customHeight="1" x14ac:dyDescent="0.25">
      <c r="A6" s="7" t="s">
        <v>26</v>
      </c>
      <c r="B6" s="8" t="s">
        <v>25</v>
      </c>
      <c r="C6" s="3">
        <v>1</v>
      </c>
      <c r="D6" s="3">
        <f t="shared" ref="D6:D22" si="0">SUM(C6:C6)</f>
        <v>1</v>
      </c>
      <c r="E6" s="4">
        <f>(D6*100)/1</f>
        <v>100</v>
      </c>
    </row>
    <row r="7" spans="1:5" ht="27" customHeight="1" x14ac:dyDescent="0.25">
      <c r="A7" s="7" t="s">
        <v>8</v>
      </c>
      <c r="B7" s="8" t="s">
        <v>9</v>
      </c>
      <c r="C7" s="3">
        <v>1</v>
      </c>
      <c r="D7" s="3">
        <f t="shared" si="0"/>
        <v>1</v>
      </c>
      <c r="E7" s="4">
        <f t="shared" ref="E7:E22" si="1">(D7*100)/1</f>
        <v>100</v>
      </c>
    </row>
    <row r="8" spans="1:5" ht="27" customHeight="1" x14ac:dyDescent="0.25">
      <c r="A8" s="7" t="s">
        <v>10</v>
      </c>
      <c r="B8" s="8" t="s">
        <v>11</v>
      </c>
      <c r="C8" s="3">
        <v>1</v>
      </c>
      <c r="D8" s="3">
        <f t="shared" si="0"/>
        <v>1</v>
      </c>
      <c r="E8" s="4">
        <f t="shared" si="1"/>
        <v>100</v>
      </c>
    </row>
    <row r="9" spans="1:5" ht="27" customHeight="1" x14ac:dyDescent="0.25">
      <c r="A9" s="7" t="s">
        <v>12</v>
      </c>
      <c r="B9" s="8" t="s">
        <v>11</v>
      </c>
      <c r="C9" s="3">
        <v>1</v>
      </c>
      <c r="D9" s="3">
        <f t="shared" si="0"/>
        <v>1</v>
      </c>
      <c r="E9" s="4">
        <f t="shared" si="1"/>
        <v>100</v>
      </c>
    </row>
    <row r="10" spans="1:5" ht="27" customHeight="1" x14ac:dyDescent="0.25">
      <c r="A10" s="7" t="s">
        <v>13</v>
      </c>
      <c r="B10" s="8" t="s">
        <v>11</v>
      </c>
      <c r="C10" s="3">
        <v>1</v>
      </c>
      <c r="D10" s="3">
        <f t="shared" si="0"/>
        <v>1</v>
      </c>
      <c r="E10" s="4">
        <f t="shared" si="1"/>
        <v>100</v>
      </c>
    </row>
    <row r="11" spans="1:5" ht="27" customHeight="1" x14ac:dyDescent="0.25">
      <c r="A11" s="7" t="s">
        <v>14</v>
      </c>
      <c r="B11" s="8" t="s">
        <v>9</v>
      </c>
      <c r="C11" s="3">
        <v>1</v>
      </c>
      <c r="D11" s="3">
        <f t="shared" si="0"/>
        <v>1</v>
      </c>
      <c r="E11" s="4">
        <f t="shared" si="1"/>
        <v>100</v>
      </c>
    </row>
    <row r="12" spans="1:5" ht="27" customHeight="1" x14ac:dyDescent="0.25">
      <c r="A12" s="7" t="s">
        <v>15</v>
      </c>
      <c r="B12" s="8" t="s">
        <v>11</v>
      </c>
      <c r="C12" s="3">
        <v>1</v>
      </c>
      <c r="D12" s="3">
        <f t="shared" si="0"/>
        <v>1</v>
      </c>
      <c r="E12" s="4">
        <f t="shared" si="1"/>
        <v>100</v>
      </c>
    </row>
    <row r="13" spans="1:5" ht="27" customHeight="1" x14ac:dyDescent="0.25">
      <c r="A13" s="7" t="s">
        <v>16</v>
      </c>
      <c r="B13" s="8" t="s">
        <v>11</v>
      </c>
      <c r="C13" s="3">
        <v>1</v>
      </c>
      <c r="D13" s="3">
        <f t="shared" si="0"/>
        <v>1</v>
      </c>
      <c r="E13" s="4">
        <f t="shared" si="1"/>
        <v>100</v>
      </c>
    </row>
    <row r="14" spans="1:5" ht="27" customHeight="1" x14ac:dyDescent="0.25">
      <c r="A14" s="7" t="s">
        <v>17</v>
      </c>
      <c r="B14" s="8" t="s">
        <v>11</v>
      </c>
      <c r="C14" s="3">
        <v>1</v>
      </c>
      <c r="D14" s="3">
        <f t="shared" si="0"/>
        <v>1</v>
      </c>
      <c r="E14" s="4">
        <f t="shared" si="1"/>
        <v>100</v>
      </c>
    </row>
    <row r="15" spans="1:5" ht="27" customHeight="1" x14ac:dyDescent="0.25">
      <c r="A15" s="7" t="s">
        <v>18</v>
      </c>
      <c r="B15" s="8" t="s">
        <v>11</v>
      </c>
      <c r="C15" s="3">
        <v>1</v>
      </c>
      <c r="D15" s="3">
        <f t="shared" si="0"/>
        <v>1</v>
      </c>
      <c r="E15" s="4">
        <f t="shared" si="1"/>
        <v>100</v>
      </c>
    </row>
    <row r="16" spans="1:5" ht="27" customHeight="1" x14ac:dyDescent="0.25">
      <c r="A16" s="7" t="s">
        <v>27</v>
      </c>
      <c r="B16" s="8" t="s">
        <v>11</v>
      </c>
      <c r="C16" s="3">
        <v>1</v>
      </c>
      <c r="D16" s="3">
        <f t="shared" si="0"/>
        <v>1</v>
      </c>
      <c r="E16" s="4">
        <f t="shared" si="1"/>
        <v>100</v>
      </c>
    </row>
    <row r="17" spans="1:5" ht="27" customHeight="1" x14ac:dyDescent="0.25">
      <c r="A17" s="7" t="s">
        <v>19</v>
      </c>
      <c r="B17" s="8" t="s">
        <v>11</v>
      </c>
      <c r="C17" s="3">
        <v>1</v>
      </c>
      <c r="D17" s="3">
        <f t="shared" si="0"/>
        <v>1</v>
      </c>
      <c r="E17" s="4">
        <f t="shared" si="1"/>
        <v>100</v>
      </c>
    </row>
    <row r="18" spans="1:5" ht="27" customHeight="1" x14ac:dyDescent="0.25">
      <c r="A18" s="7" t="s">
        <v>7</v>
      </c>
      <c r="B18" s="8" t="s">
        <v>9</v>
      </c>
      <c r="C18" s="3">
        <v>1</v>
      </c>
      <c r="D18" s="3">
        <f t="shared" si="0"/>
        <v>1</v>
      </c>
      <c r="E18" s="4">
        <f t="shared" si="1"/>
        <v>100</v>
      </c>
    </row>
    <row r="19" spans="1:5" ht="27" customHeight="1" x14ac:dyDescent="0.25">
      <c r="A19" s="7" t="s">
        <v>20</v>
      </c>
      <c r="B19" s="8" t="s">
        <v>21</v>
      </c>
      <c r="C19" s="3">
        <v>1</v>
      </c>
      <c r="D19" s="3">
        <f t="shared" si="0"/>
        <v>1</v>
      </c>
      <c r="E19" s="4">
        <f t="shared" si="1"/>
        <v>100</v>
      </c>
    </row>
    <row r="20" spans="1:5" ht="27" customHeight="1" x14ac:dyDescent="0.25">
      <c r="A20" s="7" t="s">
        <v>29</v>
      </c>
      <c r="B20" s="8" t="s">
        <v>11</v>
      </c>
      <c r="C20" s="3">
        <v>1</v>
      </c>
      <c r="D20" s="3">
        <f t="shared" si="0"/>
        <v>1</v>
      </c>
      <c r="E20" s="4">
        <f t="shared" si="1"/>
        <v>100</v>
      </c>
    </row>
    <row r="21" spans="1:5" ht="27" customHeight="1" x14ac:dyDescent="0.25">
      <c r="A21" s="7" t="s">
        <v>28</v>
      </c>
      <c r="B21" s="8" t="s">
        <v>11</v>
      </c>
      <c r="C21" s="3">
        <v>1</v>
      </c>
      <c r="D21" s="3">
        <f t="shared" si="0"/>
        <v>1</v>
      </c>
      <c r="E21" s="4">
        <f t="shared" si="1"/>
        <v>100</v>
      </c>
    </row>
    <row r="22" spans="1:5" ht="27" customHeight="1" x14ac:dyDescent="0.25">
      <c r="A22" s="7" t="s">
        <v>22</v>
      </c>
      <c r="B22" s="8" t="s">
        <v>23</v>
      </c>
      <c r="C22" s="3">
        <v>1</v>
      </c>
      <c r="D22" s="3">
        <f t="shared" si="0"/>
        <v>1</v>
      </c>
      <c r="E22" s="4">
        <f t="shared" si="1"/>
        <v>100</v>
      </c>
    </row>
    <row r="23" spans="1:5" ht="27" customHeight="1" x14ac:dyDescent="0.25">
      <c r="A23" s="20" t="s">
        <v>24</v>
      </c>
      <c r="B23" s="21"/>
      <c r="C23" s="4">
        <f>SUM(C6:C22)/17*100</f>
        <v>100</v>
      </c>
      <c r="D23" s="4">
        <f>SUM(D6:D22)/17*100</f>
        <v>100</v>
      </c>
      <c r="E23" s="5"/>
    </row>
  </sheetData>
  <mergeCells count="6">
    <mergeCell ref="A1:E1"/>
    <mergeCell ref="A2:E2"/>
    <mergeCell ref="A3:E3"/>
    <mergeCell ref="C4:E4"/>
    <mergeCell ref="A23:B23"/>
    <mergeCell ref="A4:B4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2017-04-05T16:57:23Z</dcterms:created>
  <dcterms:modified xsi:type="dcterms:W3CDTF">2018-03-22T23:15:47Z</dcterms:modified>
</cp:coreProperties>
</file>