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PORTAL2018\ENVIADOPORTAL000000000\05 de marzo\"/>
    </mc:Choice>
  </mc:AlternateContent>
  <bookViews>
    <workbookView xWindow="0" yWindow="0" windowWidth="20490" windowHeight="7155"/>
  </bookViews>
  <sheets>
    <sheet name="Estadística de Asistencia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C31" i="1"/>
  <c r="E31" i="1" l="1"/>
  <c r="F31" i="1"/>
  <c r="G31" i="1"/>
  <c r="H26" i="1"/>
  <c r="H6" i="1"/>
  <c r="H27" i="1"/>
  <c r="H28" i="1"/>
  <c r="H29" i="1"/>
  <c r="H30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I9" i="1" l="1"/>
  <c r="I25" i="1"/>
  <c r="I14" i="1"/>
  <c r="I11" i="1"/>
  <c r="I8" i="1"/>
  <c r="I16" i="1"/>
  <c r="I24" i="1"/>
  <c r="I20" i="1"/>
  <c r="I18" i="1"/>
  <c r="I21" i="1"/>
  <c r="I7" i="1"/>
  <c r="I15" i="1"/>
  <c r="I19" i="1"/>
  <c r="I23" i="1"/>
  <c r="I29" i="1"/>
  <c r="I10" i="1"/>
  <c r="I6" i="1"/>
  <c r="I30" i="1"/>
  <c r="I27" i="1"/>
  <c r="I22" i="1"/>
  <c r="I12" i="1"/>
  <c r="I13" i="1"/>
  <c r="I17" i="1"/>
  <c r="I28" i="1"/>
  <c r="I26" i="1"/>
</calcChain>
</file>

<file path=xl/sharedStrings.xml><?xml version="1.0" encoding="utf-8"?>
<sst xmlns="http://schemas.openxmlformats.org/spreadsheetml/2006/main" count="66" uniqueCount="44">
  <si>
    <t>AYUNTAMIENTO DE ZAPOPAN, JALISCO</t>
  </si>
  <si>
    <t>Integrantes del Consejo o Comité</t>
  </si>
  <si>
    <t>ASISTENCIA</t>
  </si>
  <si>
    <t>Nombre (s)</t>
  </si>
  <si>
    <t>Cargo o de carácter ciudadano</t>
  </si>
  <si>
    <t>Octubre</t>
  </si>
  <si>
    <t>Noviembre</t>
  </si>
  <si>
    <t>Diciembre</t>
  </si>
  <si>
    <t>Total de asistencias</t>
  </si>
  <si>
    <t>Porcentaje de Asistencia por consejero</t>
  </si>
  <si>
    <t>Jesus Pablo Lemus Navarro</t>
  </si>
  <si>
    <t>Presidente del Consejo</t>
  </si>
  <si>
    <t>Mario Alberto Rodríguez Carrillo</t>
  </si>
  <si>
    <t>Consejero</t>
  </si>
  <si>
    <t>Guillermo Martinez Mora</t>
  </si>
  <si>
    <t xml:space="preserve">Consejero </t>
  </si>
  <si>
    <t>Salvador Rizo Castelo</t>
  </si>
  <si>
    <t>José Flores Trejo</t>
  </si>
  <si>
    <t>María Teresa Fuentes Moreno</t>
  </si>
  <si>
    <t>Secretario Ejecutivo</t>
  </si>
  <si>
    <t>Karen Gutíerrez Luscurian Gual</t>
  </si>
  <si>
    <t>Jorge Gustavo García Júarez</t>
  </si>
  <si>
    <t>David Miguel Zamora Bueno</t>
  </si>
  <si>
    <t>Alfredo Israel Martín Ochoa</t>
  </si>
  <si>
    <t xml:space="preserve"> Jesús Carlos Soto Morfín</t>
  </si>
  <si>
    <t>Carlos Romero Sánchez</t>
  </si>
  <si>
    <t>Gabriel Ibarra Félix</t>
  </si>
  <si>
    <t>Laurence Beurence Bertoux</t>
  </si>
  <si>
    <t>Luis Águila Flores</t>
  </si>
  <si>
    <t>Carlos Petersen Farah</t>
  </si>
  <si>
    <t>Rubén Maldonado Lomelí</t>
  </si>
  <si>
    <t>Héctor Manuel Camacho Hernández</t>
  </si>
  <si>
    <t>Carlos Manuel Orozco Santillán</t>
  </si>
  <si>
    <t>José Seiguio Carmona Ruvalcaba</t>
  </si>
  <si>
    <t>Guillermo Ramos Cordero</t>
  </si>
  <si>
    <t>Lorena de la Luz Franco Muñoz</t>
  </si>
  <si>
    <t>Juan Francisco Benavides Dávalos</t>
  </si>
  <si>
    <t>Eduardo Corona López</t>
  </si>
  <si>
    <t>Carlos Eduardo Estrada Casarín</t>
  </si>
  <si>
    <t xml:space="preserve">Total </t>
  </si>
  <si>
    <t>Este mes no sesionó el consejo</t>
  </si>
  <si>
    <t>ESTADÍSTICA DE ASISTENCIA</t>
  </si>
  <si>
    <t>ESTADÍSTICA DE ASISTENCIA DEL CONSEJO MUNICIPAL DE DESARROLLO URBANO</t>
  </si>
  <si>
    <t>En este mes no sesionó el consejo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</si>
</sst>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entury Gothic"/>
      <family val="2"/>
    </font>
    <font>
      <b/>
      <sz val="8"/>
      <color theme="1"/>
      <name val="Century Gothic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3" fillId="4" borderId="9" xfId="0" applyFont="1" applyFill="1" applyBorder="1" applyAlignment="1">
      <alignment horizontal="center" vertical="center" wrapText="1"/>
    </xf>
    <xf numFmtId="14" fontId="5" fillId="4" borderId="9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0" fontId="0" fillId="0" borderId="9" xfId="0" applyBorder="1"/>
    <xf numFmtId="0" fontId="7" fillId="0" borderId="9" xfId="0" applyFont="1" applyBorder="1" applyAlignment="1">
      <alignment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9" fillId="0" borderId="12" xfId="2" applyFont="1" applyBorder="1" applyAlignment="1" applyProtection="1">
      <alignment horizontal="center" vertical="center" wrapText="1"/>
    </xf>
    <xf numFmtId="0" fontId="9" fillId="0" borderId="13" xfId="2" applyFont="1" applyBorder="1" applyAlignment="1" applyProtection="1">
      <alignment horizontal="center" vertical="center" wrapText="1"/>
    </xf>
    <xf numFmtId="0" fontId="9" fillId="0" borderId="14" xfId="2" applyFont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/>
            </a:pPr>
            <a:r>
              <a:rPr lang="en-US" sz="1000">
                <a:latin typeface="Century Gothic" pitchFamily="34" charset="0"/>
              </a:rPr>
              <a:t>CONSEJO DE DESARROLLO URBANO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cat>
            <c:strRef>
              <c:f>'Estadística de Asistencia '!$A$6:$A$23</c:f>
              <c:strCache>
                <c:ptCount val="18"/>
                <c:pt idx="0">
                  <c:v>Jesus Pablo Lemus Navarro</c:v>
                </c:pt>
                <c:pt idx="1">
                  <c:v>Mario Alberto Rodríguez Carrillo</c:v>
                </c:pt>
                <c:pt idx="2">
                  <c:v>Guillermo Martinez Mora</c:v>
                </c:pt>
                <c:pt idx="3">
                  <c:v>Salvador Rizo Castelo</c:v>
                </c:pt>
                <c:pt idx="4">
                  <c:v>José Flores Trejo</c:v>
                </c:pt>
                <c:pt idx="5">
                  <c:v>María Teresa Fuentes Moreno</c:v>
                </c:pt>
                <c:pt idx="6">
                  <c:v>Karen Gutíerrez Luscurian Gual</c:v>
                </c:pt>
                <c:pt idx="7">
                  <c:v>Jorge Gustavo García Júarez</c:v>
                </c:pt>
                <c:pt idx="8">
                  <c:v>David Miguel Zamora Bueno</c:v>
                </c:pt>
                <c:pt idx="9">
                  <c:v>Alfredo Israel Martín Ochoa</c:v>
                </c:pt>
                <c:pt idx="10">
                  <c:v> Jesús Carlos Soto Morfín</c:v>
                </c:pt>
                <c:pt idx="11">
                  <c:v>Carlos Romero Sánchez</c:v>
                </c:pt>
                <c:pt idx="12">
                  <c:v>Gabriel Ibarra Félix</c:v>
                </c:pt>
                <c:pt idx="13">
                  <c:v>Laurence Beurence Bertoux</c:v>
                </c:pt>
                <c:pt idx="14">
                  <c:v>Luis Águila Flores</c:v>
                </c:pt>
                <c:pt idx="15">
                  <c:v>Carlos Petersen Farah</c:v>
                </c:pt>
                <c:pt idx="16">
                  <c:v>Rubén Maldonado Lomelí</c:v>
                </c:pt>
                <c:pt idx="17">
                  <c:v>Héctor Manuel Camacho Hernández</c:v>
                </c:pt>
              </c:strCache>
            </c:strRef>
          </c:cat>
          <c:val>
            <c:numRef>
              <c:f>'Estadística de Asistencia '!$H$6:$H$23</c:f>
              <c:numCache>
                <c:formatCode>General</c:formatCode>
                <c:ptCount val="18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628533003622451"/>
          <c:y val="4.1931935494781053E-2"/>
          <c:w val="0.28269538621721885"/>
          <c:h val="0.94419610862104231"/>
        </c:manualLayout>
      </c:layout>
      <c:overlay val="0"/>
      <c:txPr>
        <a:bodyPr/>
        <a:lstStyle/>
        <a:p>
          <a:pPr rtl="0">
            <a:defRPr sz="70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</a:t>
            </a:r>
            <a:r>
              <a:rPr lang="es-MX" sz="1050" b="1" i="0" baseline="0">
                <a:effectLst/>
                <a:latin typeface="Century Gothic" pitchFamily="34" charset="0"/>
              </a:rPr>
              <a:t>DE DESARROLLO URBANO</a:t>
            </a:r>
            <a:endParaRPr lang="es-MX" sz="1050">
              <a:latin typeface="Century Gothic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layout>
        <c:manualLayout>
          <c:xMode val="edge"/>
          <c:yMode val="edge"/>
          <c:x val="0.74432856988626173"/>
          <c:y val="2.764800853119412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'Estadística de Asistencia '!$A$6:$A$23</c:f>
              <c:strCache>
                <c:ptCount val="18"/>
                <c:pt idx="0">
                  <c:v>Jesus Pablo Lemus Navarro</c:v>
                </c:pt>
                <c:pt idx="1">
                  <c:v>Mario Alberto Rodríguez Carrillo</c:v>
                </c:pt>
                <c:pt idx="2">
                  <c:v>Guillermo Martinez Mora</c:v>
                </c:pt>
                <c:pt idx="3">
                  <c:v>Salvador Rizo Castelo</c:v>
                </c:pt>
                <c:pt idx="4">
                  <c:v>José Flores Trejo</c:v>
                </c:pt>
                <c:pt idx="5">
                  <c:v>María Teresa Fuentes Moreno</c:v>
                </c:pt>
                <c:pt idx="6">
                  <c:v>Karen Gutíerrez Luscurian Gual</c:v>
                </c:pt>
                <c:pt idx="7">
                  <c:v>Jorge Gustavo García Júarez</c:v>
                </c:pt>
                <c:pt idx="8">
                  <c:v>David Miguel Zamora Bueno</c:v>
                </c:pt>
                <c:pt idx="9">
                  <c:v>Alfredo Israel Martín Ochoa</c:v>
                </c:pt>
                <c:pt idx="10">
                  <c:v> Jesús Carlos Soto Morfín</c:v>
                </c:pt>
                <c:pt idx="11">
                  <c:v>Carlos Romero Sánchez</c:v>
                </c:pt>
                <c:pt idx="12">
                  <c:v>Gabriel Ibarra Félix</c:v>
                </c:pt>
                <c:pt idx="13">
                  <c:v>Laurence Beurence Bertoux</c:v>
                </c:pt>
                <c:pt idx="14">
                  <c:v>Luis Águila Flores</c:v>
                </c:pt>
                <c:pt idx="15">
                  <c:v>Carlos Petersen Farah</c:v>
                </c:pt>
                <c:pt idx="16">
                  <c:v>Rubén Maldonado Lomelí</c:v>
                </c:pt>
                <c:pt idx="17">
                  <c:v>Héctor Manuel Camacho Hernández</c:v>
                </c:pt>
              </c:strCache>
            </c:strRef>
          </c:cat>
          <c:val>
            <c:numRef>
              <c:f>'Estadística de Asistencia '!$H$6:$H$23</c:f>
              <c:numCache>
                <c:formatCode>General</c:formatCode>
                <c:ptCount val="18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4266536"/>
        <c:axId val="434266928"/>
        <c:axId val="0"/>
      </c:bar3DChart>
      <c:catAx>
        <c:axId val="4342665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entury Gothic" panose="020B0502020202020204" pitchFamily="34" charset="0"/>
              </a:defRPr>
            </a:pPr>
            <a:endParaRPr lang="es-MX"/>
          </a:p>
        </c:txPr>
        <c:crossAx val="434266928"/>
        <c:crosses val="autoZero"/>
        <c:auto val="1"/>
        <c:lblAlgn val="ctr"/>
        <c:lblOffset val="100"/>
        <c:noMultiLvlLbl val="0"/>
      </c:catAx>
      <c:valAx>
        <c:axId val="434266928"/>
        <c:scaling>
          <c:orientation val="minMax"/>
          <c:max val="9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34266536"/>
        <c:crosses val="autoZero"/>
        <c:crossBetween val="between"/>
        <c:majorUnit val="1"/>
        <c:minorUnit val="2.000000000000001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DE DESARROLLO URBANO</a:t>
            </a:r>
          </a:p>
        </c:rich>
      </c:tx>
      <c:layout>
        <c:manualLayout>
          <c:xMode val="edge"/>
          <c:yMode val="edge"/>
          <c:x val="0.68184547840610921"/>
          <c:y val="2.3931622643159175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AAF-4BAE-98FF-6DB3B3FD07B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AAF-4BAE-98FF-6DB3B3FD07B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 de Asistencia '!$C$5:$G$5</c:f>
              <c:strCache>
                <c:ptCount val="5"/>
                <c:pt idx="0">
                  <c:v>13/09/2016</c:v>
                </c:pt>
                <c:pt idx="1">
                  <c:v>29/09/2016</c:v>
                </c:pt>
                <c:pt idx="2">
                  <c:v>Octubre</c:v>
                </c:pt>
                <c:pt idx="3">
                  <c:v>Noviembre</c:v>
                </c:pt>
                <c:pt idx="4">
                  <c:v>Diciembre</c:v>
                </c:pt>
              </c:strCache>
            </c:strRef>
          </c:cat>
          <c:val>
            <c:numRef>
              <c:f>'Estadística de Asistencia '!$C$31:$G$31</c:f>
              <c:numCache>
                <c:formatCode>0</c:formatCode>
                <c:ptCount val="5"/>
                <c:pt idx="0">
                  <c:v>88</c:v>
                </c:pt>
                <c:pt idx="1">
                  <c:v>84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267712"/>
        <c:axId val="509339520"/>
      </c:barChart>
      <c:catAx>
        <c:axId val="4342677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509339520"/>
        <c:crosses val="autoZero"/>
        <c:auto val="1"/>
        <c:lblAlgn val="ctr"/>
        <c:lblOffset val="100"/>
        <c:noMultiLvlLbl val="0"/>
      </c:catAx>
      <c:valAx>
        <c:axId val="509339520"/>
        <c:scaling>
          <c:orientation val="minMax"/>
          <c:max val="100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43426771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180975</xdr:rowOff>
    </xdr:from>
    <xdr:to>
      <xdr:col>0</xdr:col>
      <xdr:colOff>1571625</xdr:colOff>
      <xdr:row>2</xdr:row>
      <xdr:rowOff>228600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180975"/>
          <a:ext cx="8477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85724</xdr:colOff>
      <xdr:row>38</xdr:row>
      <xdr:rowOff>104775</xdr:rowOff>
    </xdr:from>
    <xdr:to>
      <xdr:col>5</xdr:col>
      <xdr:colOff>285750</xdr:colOff>
      <xdr:row>65</xdr:row>
      <xdr:rowOff>152401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228598</xdr:colOff>
      <xdr:row>38</xdr:row>
      <xdr:rowOff>42861</xdr:rowOff>
    </xdr:from>
    <xdr:to>
      <xdr:col>13</xdr:col>
      <xdr:colOff>231320</xdr:colOff>
      <xdr:row>69</xdr:row>
      <xdr:rowOff>108858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75</xdr:row>
      <xdr:rowOff>0</xdr:rowOff>
    </xdr:from>
    <xdr:to>
      <xdr:col>7</xdr:col>
      <xdr:colOff>0</xdr:colOff>
      <xdr:row>102</xdr:row>
      <xdr:rowOff>163286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533400</xdr:colOff>
      <xdr:row>0</xdr:row>
      <xdr:rowOff>200025</xdr:rowOff>
    </xdr:from>
    <xdr:to>
      <xdr:col>8</xdr:col>
      <xdr:colOff>333375</xdr:colOff>
      <xdr:row>2</xdr:row>
      <xdr:rowOff>247650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34425" y="200025"/>
          <a:ext cx="8477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7/01/consejo_desarrollo_urbano_dic_16-1.pdf" TargetMode="External"/><Relationship Id="rId2" Type="http://schemas.openxmlformats.org/officeDocument/2006/relationships/hyperlink" Target="http://www.zapopan.gob.mx/wp-content/uploads/2016/12/Consejo_des_urbano_nov.pdf" TargetMode="External"/><Relationship Id="rId1" Type="http://schemas.openxmlformats.org/officeDocument/2006/relationships/hyperlink" Target="http://www.zapopan.gob.mx/wp-content/uploads/2016/11/Consejo-de-desarrrollo-urbano-octubre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A3" sqref="A3:I3"/>
    </sheetView>
  </sheetViews>
  <sheetFormatPr baseColWidth="10" defaultColWidth="11.42578125" defaultRowHeight="15" x14ac:dyDescent="0.25"/>
  <cols>
    <col min="1" max="1" width="30.7109375" customWidth="1"/>
    <col min="2" max="2" width="28.7109375" customWidth="1"/>
    <col min="3" max="7" width="12.7109375" customWidth="1"/>
    <col min="8" max="9" width="15.7109375" customWidth="1"/>
  </cols>
  <sheetData>
    <row r="1" spans="1:9" ht="30" customHeight="1" x14ac:dyDescent="0.25">
      <c r="A1" s="11" t="s">
        <v>0</v>
      </c>
      <c r="B1" s="12"/>
      <c r="C1" s="12"/>
      <c r="D1" s="12"/>
      <c r="E1" s="12"/>
      <c r="F1" s="12"/>
      <c r="G1" s="12"/>
      <c r="H1" s="12"/>
      <c r="I1" s="13"/>
    </row>
    <row r="2" spans="1:9" ht="30" customHeight="1" x14ac:dyDescent="0.25">
      <c r="A2" s="14" t="s">
        <v>41</v>
      </c>
      <c r="B2" s="15"/>
      <c r="C2" s="15"/>
      <c r="D2" s="15"/>
      <c r="E2" s="15"/>
      <c r="F2" s="15"/>
      <c r="G2" s="15"/>
      <c r="H2" s="15"/>
      <c r="I2" s="16"/>
    </row>
    <row r="3" spans="1:9" ht="30" customHeight="1" x14ac:dyDescent="0.25">
      <c r="A3" s="17" t="s">
        <v>42</v>
      </c>
      <c r="B3" s="18"/>
      <c r="C3" s="18"/>
      <c r="D3" s="18"/>
      <c r="E3" s="18"/>
      <c r="F3" s="18"/>
      <c r="G3" s="18"/>
      <c r="H3" s="18"/>
      <c r="I3" s="19"/>
    </row>
    <row r="4" spans="1:9" ht="30" customHeight="1" x14ac:dyDescent="0.25">
      <c r="A4" s="20" t="s">
        <v>1</v>
      </c>
      <c r="B4" s="21"/>
      <c r="C4" s="22" t="s">
        <v>2</v>
      </c>
      <c r="D4" s="23"/>
      <c r="E4" s="23"/>
      <c r="F4" s="23"/>
      <c r="G4" s="23"/>
      <c r="H4" s="23"/>
      <c r="I4" s="23"/>
    </row>
    <row r="5" spans="1:9" ht="39" customHeight="1" x14ac:dyDescent="0.25">
      <c r="A5" s="1" t="s">
        <v>3</v>
      </c>
      <c r="B5" s="1" t="s">
        <v>4</v>
      </c>
      <c r="C5" s="2">
        <v>42626</v>
      </c>
      <c r="D5" s="2">
        <v>42642</v>
      </c>
      <c r="E5" s="2" t="s">
        <v>5</v>
      </c>
      <c r="F5" s="2" t="s">
        <v>6</v>
      </c>
      <c r="G5" s="2" t="s">
        <v>7</v>
      </c>
      <c r="H5" s="3" t="s">
        <v>8</v>
      </c>
      <c r="I5" s="3" t="s">
        <v>9</v>
      </c>
    </row>
    <row r="6" spans="1:9" ht="27" customHeight="1" x14ac:dyDescent="0.25">
      <c r="A6" s="8" t="s">
        <v>10</v>
      </c>
      <c r="B6" s="4" t="s">
        <v>11</v>
      </c>
      <c r="C6" s="4">
        <v>1</v>
      </c>
      <c r="D6" s="5">
        <v>1</v>
      </c>
      <c r="E6" s="24" t="s">
        <v>40</v>
      </c>
      <c r="F6" s="24" t="s">
        <v>40</v>
      </c>
      <c r="G6" s="24" t="s">
        <v>43</v>
      </c>
      <c r="H6" s="5">
        <f t="shared" ref="H6:H25" si="0">SUM(C6:G6)</f>
        <v>2</v>
      </c>
      <c r="I6" s="6">
        <f>(H6*100)/$H$6</f>
        <v>100</v>
      </c>
    </row>
    <row r="7" spans="1:9" ht="27" customHeight="1" x14ac:dyDescent="0.25">
      <c r="A7" s="8" t="s">
        <v>12</v>
      </c>
      <c r="B7" s="4" t="s">
        <v>13</v>
      </c>
      <c r="C7" s="4">
        <v>1</v>
      </c>
      <c r="D7" s="5">
        <v>1</v>
      </c>
      <c r="E7" s="25"/>
      <c r="F7" s="25"/>
      <c r="G7" s="25"/>
      <c r="H7" s="5">
        <f t="shared" si="0"/>
        <v>2</v>
      </c>
      <c r="I7" s="6">
        <f t="shared" ref="I7:I25" si="1">(H7*100)/$H$6</f>
        <v>100</v>
      </c>
    </row>
    <row r="8" spans="1:9" ht="27" customHeight="1" x14ac:dyDescent="0.25">
      <c r="A8" s="8" t="s">
        <v>14</v>
      </c>
      <c r="B8" s="4" t="s">
        <v>15</v>
      </c>
      <c r="C8" s="4">
        <v>1</v>
      </c>
      <c r="D8" s="5">
        <v>0</v>
      </c>
      <c r="E8" s="25"/>
      <c r="F8" s="25"/>
      <c r="G8" s="25"/>
      <c r="H8" s="5">
        <f t="shared" si="0"/>
        <v>1</v>
      </c>
      <c r="I8" s="6">
        <f t="shared" si="1"/>
        <v>50</v>
      </c>
    </row>
    <row r="9" spans="1:9" ht="27" customHeight="1" x14ac:dyDescent="0.25">
      <c r="A9" s="8" t="s">
        <v>16</v>
      </c>
      <c r="B9" s="4" t="s">
        <v>15</v>
      </c>
      <c r="C9" s="4">
        <v>1</v>
      </c>
      <c r="D9" s="5">
        <v>0</v>
      </c>
      <c r="E9" s="25"/>
      <c r="F9" s="25"/>
      <c r="G9" s="25"/>
      <c r="H9" s="5">
        <f t="shared" si="0"/>
        <v>1</v>
      </c>
      <c r="I9" s="6">
        <f t="shared" si="1"/>
        <v>50</v>
      </c>
    </row>
    <row r="10" spans="1:9" ht="27" customHeight="1" x14ac:dyDescent="0.25">
      <c r="A10" s="8" t="s">
        <v>17</v>
      </c>
      <c r="B10" s="4" t="s">
        <v>15</v>
      </c>
      <c r="C10" s="4">
        <v>1</v>
      </c>
      <c r="D10" s="5">
        <v>1</v>
      </c>
      <c r="E10" s="25"/>
      <c r="F10" s="25"/>
      <c r="G10" s="25"/>
      <c r="H10" s="5">
        <f t="shared" si="0"/>
        <v>2</v>
      </c>
      <c r="I10" s="6">
        <f t="shared" si="1"/>
        <v>100</v>
      </c>
    </row>
    <row r="11" spans="1:9" ht="27" customHeight="1" x14ac:dyDescent="0.25">
      <c r="A11" s="8" t="s">
        <v>18</v>
      </c>
      <c r="B11" s="4" t="s">
        <v>19</v>
      </c>
      <c r="C11" s="4">
        <v>1</v>
      </c>
      <c r="D11" s="5">
        <v>1</v>
      </c>
      <c r="E11" s="25"/>
      <c r="F11" s="25"/>
      <c r="G11" s="25"/>
      <c r="H11" s="5">
        <f t="shared" si="0"/>
        <v>2</v>
      </c>
      <c r="I11" s="6">
        <f t="shared" si="1"/>
        <v>100</v>
      </c>
    </row>
    <row r="12" spans="1:9" ht="27" customHeight="1" x14ac:dyDescent="0.25">
      <c r="A12" s="8" t="s">
        <v>20</v>
      </c>
      <c r="B12" s="4" t="s">
        <v>15</v>
      </c>
      <c r="C12" s="4">
        <v>1</v>
      </c>
      <c r="D12" s="5">
        <v>1</v>
      </c>
      <c r="E12" s="25"/>
      <c r="F12" s="25"/>
      <c r="G12" s="25"/>
      <c r="H12" s="5">
        <f t="shared" si="0"/>
        <v>2</v>
      </c>
      <c r="I12" s="6">
        <f t="shared" si="1"/>
        <v>100</v>
      </c>
    </row>
    <row r="13" spans="1:9" ht="27" customHeight="1" x14ac:dyDescent="0.25">
      <c r="A13" s="8" t="s">
        <v>21</v>
      </c>
      <c r="B13" s="4" t="s">
        <v>13</v>
      </c>
      <c r="C13" s="4">
        <v>1</v>
      </c>
      <c r="D13" s="5">
        <v>1</v>
      </c>
      <c r="E13" s="25"/>
      <c r="F13" s="25"/>
      <c r="G13" s="25"/>
      <c r="H13" s="5">
        <f t="shared" si="0"/>
        <v>2</v>
      </c>
      <c r="I13" s="6">
        <f t="shared" si="1"/>
        <v>100</v>
      </c>
    </row>
    <row r="14" spans="1:9" ht="27" customHeight="1" x14ac:dyDescent="0.25">
      <c r="A14" s="8" t="s">
        <v>22</v>
      </c>
      <c r="B14" s="4" t="s">
        <v>13</v>
      </c>
      <c r="C14" s="4">
        <v>1</v>
      </c>
      <c r="D14" s="5">
        <v>1</v>
      </c>
      <c r="E14" s="25"/>
      <c r="F14" s="25"/>
      <c r="G14" s="25"/>
      <c r="H14" s="5">
        <f t="shared" si="0"/>
        <v>2</v>
      </c>
      <c r="I14" s="6">
        <f t="shared" si="1"/>
        <v>100</v>
      </c>
    </row>
    <row r="15" spans="1:9" ht="27" customHeight="1" x14ac:dyDescent="0.25">
      <c r="A15" s="8" t="s">
        <v>23</v>
      </c>
      <c r="B15" s="4" t="s">
        <v>15</v>
      </c>
      <c r="C15" s="4">
        <v>1</v>
      </c>
      <c r="D15" s="5">
        <v>1</v>
      </c>
      <c r="E15" s="25"/>
      <c r="F15" s="25"/>
      <c r="G15" s="25"/>
      <c r="H15" s="5">
        <f t="shared" si="0"/>
        <v>2</v>
      </c>
      <c r="I15" s="6">
        <f t="shared" si="1"/>
        <v>100</v>
      </c>
    </row>
    <row r="16" spans="1:9" ht="27" customHeight="1" x14ac:dyDescent="0.25">
      <c r="A16" s="8" t="s">
        <v>24</v>
      </c>
      <c r="B16" s="4" t="s">
        <v>15</v>
      </c>
      <c r="C16" s="4">
        <v>1</v>
      </c>
      <c r="D16" s="5">
        <v>1</v>
      </c>
      <c r="E16" s="25"/>
      <c r="F16" s="25"/>
      <c r="G16" s="25"/>
      <c r="H16" s="5">
        <f t="shared" si="0"/>
        <v>2</v>
      </c>
      <c r="I16" s="6">
        <f t="shared" si="1"/>
        <v>100</v>
      </c>
    </row>
    <row r="17" spans="1:9" ht="27" customHeight="1" x14ac:dyDescent="0.25">
      <c r="A17" s="8" t="s">
        <v>25</v>
      </c>
      <c r="B17" s="4" t="s">
        <v>15</v>
      </c>
      <c r="C17" s="4">
        <v>0</v>
      </c>
      <c r="D17" s="5">
        <v>1</v>
      </c>
      <c r="E17" s="25"/>
      <c r="F17" s="25"/>
      <c r="G17" s="25"/>
      <c r="H17" s="5">
        <f t="shared" si="0"/>
        <v>1</v>
      </c>
      <c r="I17" s="6">
        <f t="shared" si="1"/>
        <v>50</v>
      </c>
    </row>
    <row r="18" spans="1:9" ht="27" customHeight="1" x14ac:dyDescent="0.25">
      <c r="A18" s="8" t="s">
        <v>26</v>
      </c>
      <c r="B18" s="4" t="s">
        <v>15</v>
      </c>
      <c r="C18" s="4">
        <v>1</v>
      </c>
      <c r="D18" s="5">
        <v>1</v>
      </c>
      <c r="E18" s="25"/>
      <c r="F18" s="25"/>
      <c r="G18" s="25"/>
      <c r="H18" s="5">
        <f t="shared" si="0"/>
        <v>2</v>
      </c>
      <c r="I18" s="6">
        <f t="shared" si="1"/>
        <v>100</v>
      </c>
    </row>
    <row r="19" spans="1:9" ht="27" customHeight="1" x14ac:dyDescent="0.25">
      <c r="A19" s="8" t="s">
        <v>27</v>
      </c>
      <c r="B19" s="4" t="s">
        <v>15</v>
      </c>
      <c r="C19" s="4">
        <v>0</v>
      </c>
      <c r="D19" s="5">
        <v>1</v>
      </c>
      <c r="E19" s="25"/>
      <c r="F19" s="25"/>
      <c r="G19" s="25"/>
      <c r="H19" s="5">
        <f t="shared" si="0"/>
        <v>1</v>
      </c>
      <c r="I19" s="6">
        <f t="shared" si="1"/>
        <v>50</v>
      </c>
    </row>
    <row r="20" spans="1:9" ht="27" customHeight="1" x14ac:dyDescent="0.25">
      <c r="A20" s="8" t="s">
        <v>28</v>
      </c>
      <c r="B20" s="4" t="s">
        <v>15</v>
      </c>
      <c r="C20" s="4">
        <v>1</v>
      </c>
      <c r="D20" s="5">
        <v>1</v>
      </c>
      <c r="E20" s="25"/>
      <c r="F20" s="25"/>
      <c r="G20" s="25"/>
      <c r="H20" s="5">
        <f t="shared" si="0"/>
        <v>2</v>
      </c>
      <c r="I20" s="6">
        <f t="shared" si="1"/>
        <v>100</v>
      </c>
    </row>
    <row r="21" spans="1:9" ht="27" customHeight="1" x14ac:dyDescent="0.25">
      <c r="A21" s="8" t="s">
        <v>29</v>
      </c>
      <c r="B21" s="4" t="s">
        <v>15</v>
      </c>
      <c r="C21" s="4">
        <v>1</v>
      </c>
      <c r="D21" s="5">
        <v>1</v>
      </c>
      <c r="E21" s="25"/>
      <c r="F21" s="25"/>
      <c r="G21" s="25"/>
      <c r="H21" s="5">
        <f t="shared" si="0"/>
        <v>2</v>
      </c>
      <c r="I21" s="6">
        <f t="shared" si="1"/>
        <v>100</v>
      </c>
    </row>
    <row r="22" spans="1:9" ht="27" customHeight="1" x14ac:dyDescent="0.25">
      <c r="A22" s="8" t="s">
        <v>30</v>
      </c>
      <c r="B22" s="4" t="s">
        <v>15</v>
      </c>
      <c r="C22" s="4">
        <v>1</v>
      </c>
      <c r="D22" s="5">
        <v>1</v>
      </c>
      <c r="E22" s="25"/>
      <c r="F22" s="25"/>
      <c r="G22" s="25"/>
      <c r="H22" s="5">
        <f t="shared" si="0"/>
        <v>2</v>
      </c>
      <c r="I22" s="6">
        <f t="shared" si="1"/>
        <v>100</v>
      </c>
    </row>
    <row r="23" spans="1:9" ht="27" customHeight="1" x14ac:dyDescent="0.25">
      <c r="A23" s="8" t="s">
        <v>31</v>
      </c>
      <c r="B23" s="4" t="s">
        <v>15</v>
      </c>
      <c r="C23" s="4">
        <v>1</v>
      </c>
      <c r="D23" s="5">
        <v>1</v>
      </c>
      <c r="E23" s="25"/>
      <c r="F23" s="25"/>
      <c r="G23" s="25"/>
      <c r="H23" s="5">
        <f t="shared" si="0"/>
        <v>2</v>
      </c>
      <c r="I23" s="6">
        <f t="shared" si="1"/>
        <v>100</v>
      </c>
    </row>
    <row r="24" spans="1:9" ht="27" customHeight="1" x14ac:dyDescent="0.25">
      <c r="A24" s="8" t="s">
        <v>32</v>
      </c>
      <c r="B24" s="4" t="s">
        <v>15</v>
      </c>
      <c r="C24" s="4">
        <v>1</v>
      </c>
      <c r="D24" s="5">
        <v>1</v>
      </c>
      <c r="E24" s="25"/>
      <c r="F24" s="25"/>
      <c r="G24" s="25"/>
      <c r="H24" s="5">
        <f t="shared" si="0"/>
        <v>2</v>
      </c>
      <c r="I24" s="6">
        <f t="shared" si="1"/>
        <v>100</v>
      </c>
    </row>
    <row r="25" spans="1:9" ht="27" customHeight="1" x14ac:dyDescent="0.25">
      <c r="A25" s="8" t="s">
        <v>33</v>
      </c>
      <c r="B25" s="4" t="s">
        <v>15</v>
      </c>
      <c r="C25" s="4">
        <v>1</v>
      </c>
      <c r="D25" s="5">
        <v>1</v>
      </c>
      <c r="E25" s="25"/>
      <c r="F25" s="25"/>
      <c r="G25" s="25"/>
      <c r="H25" s="5">
        <f t="shared" si="0"/>
        <v>2</v>
      </c>
      <c r="I25" s="6">
        <f t="shared" si="1"/>
        <v>100</v>
      </c>
    </row>
    <row r="26" spans="1:9" ht="27" customHeight="1" x14ac:dyDescent="0.25">
      <c r="A26" s="8" t="s">
        <v>34</v>
      </c>
      <c r="B26" s="4" t="s">
        <v>15</v>
      </c>
      <c r="C26" s="4">
        <v>1</v>
      </c>
      <c r="D26" s="5">
        <v>0</v>
      </c>
      <c r="E26" s="25"/>
      <c r="F26" s="25"/>
      <c r="G26" s="25"/>
      <c r="H26" s="5">
        <f t="shared" ref="H26:H30" si="2">SUM(C26:G26)</f>
        <v>1</v>
      </c>
      <c r="I26" s="6">
        <f t="shared" ref="I26:I30" si="3">(H26*100)/$H$6</f>
        <v>50</v>
      </c>
    </row>
    <row r="27" spans="1:9" ht="27" customHeight="1" x14ac:dyDescent="0.25">
      <c r="A27" s="8" t="s">
        <v>35</v>
      </c>
      <c r="B27" s="4" t="s">
        <v>15</v>
      </c>
      <c r="C27" s="4">
        <v>1</v>
      </c>
      <c r="D27" s="5">
        <v>1</v>
      </c>
      <c r="E27" s="25"/>
      <c r="F27" s="25"/>
      <c r="G27" s="25"/>
      <c r="H27" s="5">
        <f t="shared" si="2"/>
        <v>2</v>
      </c>
      <c r="I27" s="6">
        <f t="shared" si="3"/>
        <v>100</v>
      </c>
    </row>
    <row r="28" spans="1:9" ht="27" customHeight="1" x14ac:dyDescent="0.25">
      <c r="A28" s="8" t="s">
        <v>36</v>
      </c>
      <c r="B28" s="4" t="s">
        <v>15</v>
      </c>
      <c r="C28" s="4">
        <v>0</v>
      </c>
      <c r="D28" s="5">
        <v>0</v>
      </c>
      <c r="E28" s="25"/>
      <c r="F28" s="25"/>
      <c r="G28" s="25"/>
      <c r="H28" s="5">
        <f t="shared" si="2"/>
        <v>0</v>
      </c>
      <c r="I28" s="6">
        <f t="shared" si="3"/>
        <v>0</v>
      </c>
    </row>
    <row r="29" spans="1:9" ht="27" customHeight="1" x14ac:dyDescent="0.25">
      <c r="A29" s="8" t="s">
        <v>37</v>
      </c>
      <c r="B29" s="4" t="s">
        <v>15</v>
      </c>
      <c r="C29" s="4">
        <v>1</v>
      </c>
      <c r="D29" s="5">
        <v>1</v>
      </c>
      <c r="E29" s="25"/>
      <c r="F29" s="25"/>
      <c r="G29" s="25"/>
      <c r="H29" s="5">
        <f t="shared" si="2"/>
        <v>2</v>
      </c>
      <c r="I29" s="6">
        <f t="shared" si="3"/>
        <v>100</v>
      </c>
    </row>
    <row r="30" spans="1:9" ht="27" customHeight="1" x14ac:dyDescent="0.25">
      <c r="A30" s="8" t="s">
        <v>38</v>
      </c>
      <c r="B30" s="4" t="s">
        <v>15</v>
      </c>
      <c r="C30" s="4">
        <v>1</v>
      </c>
      <c r="D30" s="5">
        <v>1</v>
      </c>
      <c r="E30" s="26"/>
      <c r="F30" s="26"/>
      <c r="G30" s="26"/>
      <c r="H30" s="5">
        <f t="shared" si="2"/>
        <v>2</v>
      </c>
      <c r="I30" s="6">
        <f t="shared" si="3"/>
        <v>100</v>
      </c>
    </row>
    <row r="31" spans="1:9" ht="27" customHeight="1" x14ac:dyDescent="0.25">
      <c r="A31" s="9" t="s">
        <v>39</v>
      </c>
      <c r="B31" s="10"/>
      <c r="C31" s="6">
        <f>SUM(C6:C30)/25*100</f>
        <v>88</v>
      </c>
      <c r="D31" s="6">
        <f>SUM(D6:D30)/25*100</f>
        <v>84</v>
      </c>
      <c r="E31" s="6">
        <f t="shared" ref="E31:G31" si="4">SUM(E6:E25)/25*100</f>
        <v>0</v>
      </c>
      <c r="F31" s="6">
        <f t="shared" si="4"/>
        <v>0</v>
      </c>
      <c r="G31" s="6">
        <f t="shared" si="4"/>
        <v>0</v>
      </c>
      <c r="H31" s="7"/>
      <c r="I31" s="7"/>
    </row>
  </sheetData>
  <mergeCells count="9">
    <mergeCell ref="A31:B31"/>
    <mergeCell ref="A1:I1"/>
    <mergeCell ref="A2:I2"/>
    <mergeCell ref="A3:I3"/>
    <mergeCell ref="A4:B4"/>
    <mergeCell ref="C4:I4"/>
    <mergeCell ref="E6:E30"/>
    <mergeCell ref="F6:F30"/>
    <mergeCell ref="G6:G30"/>
  </mergeCells>
  <hyperlinks>
    <hyperlink ref="E6:E30" r:id="rId1" display="Este mes no sesionó el consejo"/>
    <hyperlink ref="F6:F30" r:id="rId2" display="Este mes no sesionó el consejo"/>
    <hyperlink ref="G6:G30" r:id="rId3" display="En este mes no sesionó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cp:revision/>
  <cp:lastPrinted>2016-10-21T18:36:23Z</cp:lastPrinted>
  <dcterms:created xsi:type="dcterms:W3CDTF">2016-08-12T21:18:25Z</dcterms:created>
  <dcterms:modified xsi:type="dcterms:W3CDTF">2018-03-03T20:25:34Z</dcterms:modified>
</cp:coreProperties>
</file>