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RTAL2018\Formato 2018\FORMATOS CONSEJOS Y COMITÉS\Coplademun\"/>
    </mc:Choice>
  </mc:AlternateContent>
  <bookViews>
    <workbookView xWindow="0" yWindow="0" windowWidth="20490" windowHeight="7455"/>
  </bookViews>
  <sheets>
    <sheet name="Estadísticas y Gráficas" sheetId="1" r:id="rId1"/>
    <sheet name="Grafico 1" sheetId="2" r:id="rId2"/>
    <sheet name="Grafico 2" sheetId="3" r:id="rId3"/>
  </sheets>
  <definedNames>
    <definedName name="_xlnm._FilterDatabase" localSheetId="0" hidden="1">'Estadísticas y Gráficas'!$A$5:$R$61</definedName>
  </definedNames>
  <calcPr calcId="152511" concurrentCalc="0"/>
</workbook>
</file>

<file path=xl/calcChain.xml><?xml version="1.0" encoding="utf-8"?>
<calcChain xmlns="http://schemas.openxmlformats.org/spreadsheetml/2006/main"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" i="1"/>
  <c r="G61" i="1"/>
  <c r="H61" i="1"/>
  <c r="I61" i="1"/>
  <c r="J61" i="1"/>
  <c r="K61" i="1"/>
  <c r="L61" i="1"/>
  <c r="O39" i="1"/>
  <c r="O40" i="1"/>
  <c r="M61" i="1"/>
  <c r="N61" i="1"/>
  <c r="O6" i="1"/>
  <c r="F61" i="1"/>
  <c r="D61" i="1"/>
  <c r="E61" i="1"/>
  <c r="C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</calcChain>
</file>

<file path=xl/sharedStrings.xml><?xml version="1.0" encoding="utf-8"?>
<sst xmlns="http://schemas.openxmlformats.org/spreadsheetml/2006/main" count="139" uniqueCount="80">
  <si>
    <t>AYUNTAMIENTO DE ZAPOPAN, JALISCO</t>
  </si>
  <si>
    <t>Información fundamental- Ayuntamientos</t>
  </si>
  <si>
    <t>ASISTENCIA</t>
  </si>
  <si>
    <t xml:space="preserve">NOMBRE DE LOS INTEGRANTES DE LA COMISIÓN O CONSEJO </t>
  </si>
  <si>
    <t>Cargo o de carácter ciudadano</t>
  </si>
  <si>
    <t>Abril</t>
  </si>
  <si>
    <t>Julio</t>
  </si>
  <si>
    <t>Agosto</t>
  </si>
  <si>
    <t>Noviembre</t>
  </si>
  <si>
    <t>Diciembre</t>
  </si>
  <si>
    <t>Total de asistencias</t>
  </si>
  <si>
    <t>Porcentaje de Asistencia por miembro</t>
  </si>
  <si>
    <t>Presidente del Comité</t>
  </si>
  <si>
    <t>Integrante</t>
  </si>
  <si>
    <t>Coordinador Municipal del Comité</t>
  </si>
  <si>
    <t>Coordinador Social del Comité</t>
  </si>
  <si>
    <t>Secretario Técnico del Comité</t>
  </si>
  <si>
    <t>Tzitzi Santillan Hernández</t>
  </si>
  <si>
    <t>Erika Eugenia Félix Ángeles</t>
  </si>
  <si>
    <t xml:space="preserve">Total </t>
  </si>
  <si>
    <t>Enero</t>
  </si>
  <si>
    <t>Febrero</t>
  </si>
  <si>
    <t>Marzo</t>
  </si>
  <si>
    <t>Junio</t>
  </si>
  <si>
    <t>Septiembre</t>
  </si>
  <si>
    <t>Este mes no sesionó</t>
  </si>
  <si>
    <t>Estadística de asistencia
del Comité de Planeación para el Desarrollo Municipal de Zapopan, Jalisco Comisión permanente (COPLADEMUN)</t>
  </si>
  <si>
    <t>Mtro. Luis García Sotelo</t>
  </si>
  <si>
    <t>L.C.P. Adriana Romo López</t>
  </si>
  <si>
    <t>Lic. José Luis Tostado Bastidas</t>
  </si>
  <si>
    <t>Lic. Juan José Frangie Saade</t>
  </si>
  <si>
    <t>Mtro. Héctor Rafael Pérez Partida</t>
  </si>
  <si>
    <t>Mtro. Rodolfo Flores González</t>
  </si>
  <si>
    <t>L.C.P. Belén Anaid Hernández Nolasco</t>
  </si>
  <si>
    <t>Lic. Ana Lidia Sandoval García</t>
  </si>
  <si>
    <t>Lic. Esteban Estrada Ramírez</t>
  </si>
  <si>
    <t>Lic. Fabiola Raquel Guadalupe Loya Hernández</t>
  </si>
  <si>
    <t>Lic. Graciela De Obaldía Escalante</t>
  </si>
  <si>
    <t>Ing. José Hiram Torres Salcedo</t>
  </si>
  <si>
    <t>Lic. Laura Gabriela Cárdenas Rodríguez</t>
  </si>
  <si>
    <t>Mtro. Mario Alberto Rodríguez Carrillo</t>
  </si>
  <si>
    <t>Lic. Myriam Paola Abundis Vázquez</t>
  </si>
  <si>
    <t>Lic. Oscar Javier Ramírez Castellanos</t>
  </si>
  <si>
    <t>Arq. Alejandro Pineda Valenzuela</t>
  </si>
  <si>
    <t>Lic. Salvador Rizo Castelo</t>
  </si>
  <si>
    <t>Lic. Xavier Marconi Montero Villanueva</t>
  </si>
  <si>
    <t>Lic. Zoila Gutiérrez Avelar</t>
  </si>
  <si>
    <t>Lic. José Flores Trejo</t>
  </si>
  <si>
    <t>Lic. Michelle Leaño Aceves</t>
  </si>
  <si>
    <t>Sra. Maye Villa de Lemus</t>
  </si>
  <si>
    <t>Lic. Alicia García Vázquez</t>
  </si>
  <si>
    <t>Lic. Alfredo Israel Martin Ochoa</t>
  </si>
  <si>
    <t>Lic. Luis Gerardo Asencio Rubio</t>
  </si>
  <si>
    <t>Ing. Martin de La Rosa Campos</t>
  </si>
  <si>
    <t>Ing. David Miguel Zamora Bueno</t>
  </si>
  <si>
    <t>Mtro. Roberto Alarcón Estrada</t>
  </si>
  <si>
    <t>Mtro. Hugo Ricardo Salazar Silva</t>
  </si>
  <si>
    <t>C. Luis EnrIque Ceseña Cayeros</t>
  </si>
  <si>
    <t>Lic. Silvano Tello Corona</t>
  </si>
  <si>
    <t>Prof. Ansurio Saldaña Castañeda</t>
  </si>
  <si>
    <t>c. Saray Hernández contreras</t>
  </si>
  <si>
    <t>Prof. Jose Luis Romo Angel</t>
  </si>
  <si>
    <t>C. Roberto Saul Villegas Valdovinos</t>
  </si>
  <si>
    <t>Dr. JoseLuis García González</t>
  </si>
  <si>
    <t>C. Guadalupe Yolanda Padilla Jiménez</t>
  </si>
  <si>
    <t>C. Federico Ramos Ramos</t>
  </si>
  <si>
    <t>C. Martha Vega Guzmán</t>
  </si>
  <si>
    <t>Prof. Rosalío Velasco Orozco</t>
  </si>
  <si>
    <t>C. Ma. Del Carmen Castellón Sanchez.</t>
  </si>
  <si>
    <t>L.A.E. Jesús Pablo Lemus Navarro/ Lic. Rafael Martínez Ramírez</t>
  </si>
  <si>
    <t>Lic. Rafael Martínez Ramírez</t>
  </si>
  <si>
    <t>C. Iván Ricardo Chávez Gómez</t>
  </si>
  <si>
    <t>Mtro. Ricardo Rodriguez Jímenez</t>
  </si>
  <si>
    <t>Lic. Gustavo Santoscoy Arriaga</t>
  </si>
  <si>
    <t>Lic. Manuel del Río</t>
  </si>
  <si>
    <t>C. Raúl Tejeda González</t>
  </si>
  <si>
    <t>LIC. ISRAEL JACOBO  BOJORQUEZ
/C.P. Luis Guillermo Martínez Mora</t>
  </si>
  <si>
    <t>C.P. Salvador Villaseñor Aldana/
Mtra. Paulina Hernández Morales</t>
  </si>
  <si>
    <t>Mtro. Armando Guzmán Esparza / 
Lic. Alejandro López Ibarra</t>
  </si>
  <si>
    <t>Dr. Salvador García Uvence /
Dr. Carlos Alfredo Bautista 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</si>
</sst>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b/>
      <sz val="8"/>
      <color theme="1"/>
      <name val="Century Gothic"/>
      <family val="2"/>
    </font>
    <font>
      <u/>
      <sz val="10"/>
      <color rgb="FF0000FF"/>
      <name val="Arial"/>
      <family val="2"/>
      <charset val="1"/>
    </font>
    <font>
      <sz val="8"/>
      <name val="Century Gothic"/>
      <family val="2"/>
    </font>
    <font>
      <sz val="10"/>
      <name val="Arial"/>
      <family val="2"/>
    </font>
    <font>
      <sz val="11"/>
      <color rgb="FFFFFFFF"/>
      <name val="Calibri"/>
      <family val="2"/>
      <charset val="1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6600"/>
        <bgColor rgb="FFFF9900"/>
      </patternFill>
    </fill>
    <fill>
      <patternFill patternType="solid">
        <fgColor theme="0"/>
        <bgColor rgb="FFFF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2" fillId="0" borderId="0"/>
    <xf numFmtId="0" fontId="7" fillId="0" borderId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0" fillId="6" borderId="0" applyBorder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" xfId="2" applyFont="1" applyFill="1" applyBorder="1" applyAlignment="1" applyProtection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2" borderId="1" xfId="2" applyFont="1" applyFill="1" applyBorder="1" applyAlignment="1" applyProtection="1">
      <alignment horizontal="center" vertical="center" wrapText="1"/>
    </xf>
    <xf numFmtId="0" fontId="8" fillId="7" borderId="1" xfId="2" applyFont="1" applyFill="1" applyBorder="1" applyAlignment="1" applyProtection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 shrinkToFit="1"/>
    </xf>
    <xf numFmtId="0" fontId="8" fillId="7" borderId="1" xfId="2" applyFont="1" applyFill="1" applyBorder="1" applyAlignment="1">
      <alignment horizontal="center" vertical="center" wrapText="1"/>
    </xf>
    <xf numFmtId="0" fontId="12" fillId="0" borderId="4" xfId="9" applyFont="1" applyBorder="1" applyAlignment="1" applyProtection="1">
      <alignment horizontal="center" vertical="top" wrapText="1"/>
    </xf>
    <xf numFmtId="0" fontId="12" fillId="0" borderId="5" xfId="9" applyFont="1" applyBorder="1" applyAlignment="1" applyProtection="1">
      <alignment horizontal="center" vertical="top" wrapText="1"/>
    </xf>
    <xf numFmtId="0" fontId="12" fillId="0" borderId="6" xfId="9" applyFont="1" applyBorder="1" applyAlignment="1" applyProtection="1">
      <alignment horizontal="center" vertical="top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 wrapText="1"/>
    </xf>
    <xf numFmtId="0" fontId="12" fillId="0" borderId="4" xfId="9" applyFont="1" applyFill="1" applyBorder="1" applyAlignment="1" applyProtection="1">
      <alignment horizontal="center" vertical="top" wrapText="1"/>
    </xf>
    <xf numFmtId="0" fontId="12" fillId="0" borderId="5" xfId="9" applyFont="1" applyFill="1" applyBorder="1" applyAlignment="1" applyProtection="1">
      <alignment horizontal="center" vertical="top" wrapText="1"/>
    </xf>
    <xf numFmtId="0" fontId="12" fillId="0" borderId="6" xfId="9" applyFont="1" applyFill="1" applyBorder="1" applyAlignment="1" applyProtection="1">
      <alignment horizontal="center" vertical="top" wrapText="1"/>
    </xf>
    <xf numFmtId="0" fontId="0" fillId="2" borderId="0" xfId="0" applyFill="1" applyAlignment="1">
      <alignment horizontal="center"/>
    </xf>
  </cellXfs>
  <cellStyles count="10">
    <cellStyle name="Hipervínculo" xfId="9" builtinId="8"/>
    <cellStyle name="Normal" xfId="0" builtinId="0"/>
    <cellStyle name="Normal 2" xfId="3"/>
    <cellStyle name="Normal 2 3" xfId="4"/>
    <cellStyle name="Normal 2 4" xfId="5"/>
    <cellStyle name="Normal 3" xfId="6"/>
    <cellStyle name="Normal 4" xfId="1"/>
    <cellStyle name="Normal 5" xfId="7"/>
    <cellStyle name="TableStyleLight1" xfId="2"/>
    <cellStyle name="Texto explicativo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200"/>
              <a:t>Asistencia por Integrante</a:t>
            </a:r>
          </a:p>
          <a:p>
            <a:pPr>
              <a:defRPr/>
            </a:pPr>
            <a:r>
              <a:rPr lang="es-MX" sz="1200"/>
              <a:t>Comité de Planeación para el Desarrollo Municipal de Zapopan, Jalisco (COPLADEMUN)</a:t>
            </a:r>
          </a:p>
        </c:rich>
      </c:tx>
      <c:layout>
        <c:manualLayout>
          <c:xMode val="edge"/>
          <c:yMode val="edge"/>
          <c:x val="0.34745891276864854"/>
          <c:y val="1.99959838608146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331750566577409"/>
          <c:y val="8.1862699158282717E-2"/>
          <c:w val="0.80367367795839895"/>
          <c:h val="0.9036123899403661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'Estadísticas y Gráficas'!$A$6:$A$60</c:f>
              <c:strCache>
                <c:ptCount val="55"/>
                <c:pt idx="0">
                  <c:v>L.A.E. Jesús Pablo Lemus Navarro/ Lic. Rafael Martínez Ramírez</c:v>
                </c:pt>
                <c:pt idx="1">
                  <c:v>Mtro. Luis García Sotelo</c:v>
                </c:pt>
                <c:pt idx="2">
                  <c:v>L.C.P. Adriana Romo López</c:v>
                </c:pt>
                <c:pt idx="3">
                  <c:v>Lic. Rafael Martínez Ramírez</c:v>
                </c:pt>
                <c:pt idx="4">
                  <c:v>Lic. José Luis Tostado Bastidas</c:v>
                </c:pt>
                <c:pt idx="5">
                  <c:v>Lic. Juan José Frangie Saade</c:v>
                </c:pt>
                <c:pt idx="6">
                  <c:v>Mtro. Héctor Rafael Pérez Partida</c:v>
                </c:pt>
                <c:pt idx="7">
                  <c:v>Mtro. Rodolfo Flores González</c:v>
                </c:pt>
                <c:pt idx="8">
                  <c:v>C. Iván Ricardo Chávez Gómez</c:v>
                </c:pt>
                <c:pt idx="9">
                  <c:v>Mtro. Armando Guzmán Esparza / 
Lic. Alejandro López Ibarra</c:v>
                </c:pt>
                <c:pt idx="10">
                  <c:v>L.C.P. Belén Anaid Hernández Nolasco</c:v>
                </c:pt>
                <c:pt idx="11">
                  <c:v>Lic. Ana Lidia Sandoval García</c:v>
                </c:pt>
                <c:pt idx="12">
                  <c:v>Mtro. Ricardo Rodriguez Jímenez</c:v>
                </c:pt>
                <c:pt idx="13">
                  <c:v>Lic. Esteban Estrada Ramírez</c:v>
                </c:pt>
                <c:pt idx="14">
                  <c:v>Lic. Fabiola Raquel Guadalupe Loya Hernández</c:v>
                </c:pt>
                <c:pt idx="15">
                  <c:v>Lic. Graciela De Obaldía Escalante</c:v>
                </c:pt>
                <c:pt idx="16">
                  <c:v>Ing. José Hiram Torres Salcedo</c:v>
                </c:pt>
                <c:pt idx="17">
                  <c:v>Lic. Laura Gabriela Cárdenas Rodríguez</c:v>
                </c:pt>
                <c:pt idx="18">
                  <c:v>Mtro. Mario Alberto Rodríguez Carrillo</c:v>
                </c:pt>
                <c:pt idx="19">
                  <c:v>Lic. Myriam Paola Abundis Vázquez</c:v>
                </c:pt>
                <c:pt idx="20">
                  <c:v>Lic. Oscar Javier Ramírez Castellanos</c:v>
                </c:pt>
                <c:pt idx="21">
                  <c:v>Tzitzi Santillan Hernández</c:v>
                </c:pt>
                <c:pt idx="22">
                  <c:v>Arq. Alejandro Pineda Valenzuela</c:v>
                </c:pt>
                <c:pt idx="23">
                  <c:v>Erika Eugenia Félix Ángeles</c:v>
                </c:pt>
                <c:pt idx="24">
                  <c:v>LIC. ISRAEL JACOBO  BOJORQUEZ
/C.P. Luis Guillermo Martínez Mora</c:v>
                </c:pt>
                <c:pt idx="25">
                  <c:v>Lic. Salvador Rizo Castelo</c:v>
                </c:pt>
                <c:pt idx="26">
                  <c:v>Lic. Xavier Marconi Montero Villanueva</c:v>
                </c:pt>
                <c:pt idx="27">
                  <c:v>Lic. Zoila Gutiérrez Avelar</c:v>
                </c:pt>
                <c:pt idx="28">
                  <c:v>Lic. José Flores Trejo</c:v>
                </c:pt>
                <c:pt idx="29">
                  <c:v>Lic. Michelle Leaño Aceves</c:v>
                </c:pt>
                <c:pt idx="30">
                  <c:v>Lic. Gustavo Santoscoy Arriaga</c:v>
                </c:pt>
                <c:pt idx="31">
                  <c:v>Dr. Salvador García Uvence /
Dr. Carlos Alfredo Bautista López</c:v>
                </c:pt>
                <c:pt idx="32">
                  <c:v>Sra. Maye Villa de Lemus</c:v>
                </c:pt>
                <c:pt idx="33">
                  <c:v>Lic. Alicia García Vázquez</c:v>
                </c:pt>
                <c:pt idx="34">
                  <c:v>Lic. Alfredo Israel Martin Ochoa</c:v>
                </c:pt>
                <c:pt idx="35">
                  <c:v>Lic. Luis Gerardo Asencio Rubio</c:v>
                </c:pt>
                <c:pt idx="36">
                  <c:v>C.P. Salvador Villaseñor Aldana/
Mtra. Paulina Hernández Morales</c:v>
                </c:pt>
                <c:pt idx="37">
                  <c:v>Lic. Manuel del Río</c:v>
                </c:pt>
                <c:pt idx="38">
                  <c:v>Ing. Martin de La Rosa Campos</c:v>
                </c:pt>
                <c:pt idx="39">
                  <c:v>Ing. David Miguel Zamora Bueno</c:v>
                </c:pt>
                <c:pt idx="40">
                  <c:v>Mtro. Roberto Alarcón Estrada</c:v>
                </c:pt>
                <c:pt idx="41">
                  <c:v>Mtro. Hugo Ricardo Salazar Silva</c:v>
                </c:pt>
                <c:pt idx="42">
                  <c:v>C. Luis EnrIque Ceseña Cayeros</c:v>
                </c:pt>
                <c:pt idx="43">
                  <c:v>Lic. Silvano Tello Corona</c:v>
                </c:pt>
                <c:pt idx="44">
                  <c:v>C. Raúl Tejeda González</c:v>
                </c:pt>
                <c:pt idx="45">
                  <c:v>Prof. Ansurio Saldaña Castañeda</c:v>
                </c:pt>
                <c:pt idx="46">
                  <c:v>c. Saray Hernández contreras</c:v>
                </c:pt>
                <c:pt idx="47">
                  <c:v>Prof. Jose Luis Romo Angel</c:v>
                </c:pt>
                <c:pt idx="48">
                  <c:v>C. Roberto Saul Villegas Valdovinos</c:v>
                </c:pt>
                <c:pt idx="49">
                  <c:v>Dr. JoseLuis García González</c:v>
                </c:pt>
                <c:pt idx="50">
                  <c:v>C. Guadalupe Yolanda Padilla Jiménez</c:v>
                </c:pt>
                <c:pt idx="51">
                  <c:v>C. Federico Ramos Ramos</c:v>
                </c:pt>
                <c:pt idx="52">
                  <c:v>C. Martha Vega Guzmán</c:v>
                </c:pt>
                <c:pt idx="53">
                  <c:v>Prof. Rosalío Velasco Orozco</c:v>
                </c:pt>
                <c:pt idx="54">
                  <c:v>C. Ma. Del Carmen Castellón Sanchez.</c:v>
                </c:pt>
              </c:strCache>
            </c:strRef>
          </c:cat>
          <c:val>
            <c:numRef>
              <c:f>'Estadísticas y Gráficas'!$O$6:$O$60</c:f>
              <c:numCache>
                <c:formatCode>General</c:formatCode>
                <c:ptCount val="5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1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2</c:v>
                </c:pt>
                <c:pt idx="36">
                  <c:v>1</c:v>
                </c:pt>
                <c:pt idx="37">
                  <c:v>2</c:v>
                </c:pt>
                <c:pt idx="38">
                  <c:v>1</c:v>
                </c:pt>
                <c:pt idx="39">
                  <c:v>2</c:v>
                </c:pt>
                <c:pt idx="40">
                  <c:v>1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1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985816"/>
        <c:axId val="73986208"/>
      </c:barChart>
      <c:catAx>
        <c:axId val="73985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3986208"/>
        <c:crosses val="autoZero"/>
        <c:auto val="1"/>
        <c:lblAlgn val="ctr"/>
        <c:lblOffset val="100"/>
        <c:noMultiLvlLbl val="0"/>
      </c:catAx>
      <c:valAx>
        <c:axId val="73986208"/>
        <c:scaling>
          <c:orientation val="minMax"/>
          <c:max val="7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3985816"/>
        <c:crosses val="autoZero"/>
        <c:crossBetween val="between"/>
        <c:majorUnit val="1"/>
        <c:minorUnit val="4.0000000000000022E-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Century Gothic" pitchFamily="34" charset="0"/>
        </a:defRPr>
      </a:pPr>
      <a:endParaRPr lang="es-MX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Sesión</a:t>
            </a:r>
            <a:r>
              <a:rPr lang="es-MX" baseline="0"/>
              <a:t> </a:t>
            </a:r>
          </a:p>
          <a:p>
            <a:pPr>
              <a:defRPr/>
            </a:pPr>
            <a:r>
              <a:rPr lang="es-MX"/>
              <a:t>Comité de Planeación para el Desarrollo Municipal de Zapopan, Jalisco (COPLADEMUN)</a:t>
            </a:r>
          </a:p>
        </c:rich>
      </c:tx>
      <c:layout>
        <c:manualLayout>
          <c:xMode val="edge"/>
          <c:yMode val="edge"/>
          <c:x val="0.52800739713361078"/>
          <c:y val="2.519117951676587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582930604039134E-2"/>
          <c:y val="0.17748639091722784"/>
          <c:w val="0.92862920231186286"/>
          <c:h val="0.77780423786769004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fld id="{31A46E5C-1BDC-45D3-A6EF-C5945284F45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F478645B-115D-4FB2-A838-F4814A324CA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y Gráficas'!$C$5:$N$5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04/05/2017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24/10/2017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y Gráficas'!$C$61:$N$61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69.090909090909093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83.636363636363626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11935024"/>
        <c:axId val="511935416"/>
        <c:axId val="0"/>
      </c:bar3DChart>
      <c:catAx>
        <c:axId val="511935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11935416"/>
        <c:crosses val="autoZero"/>
        <c:auto val="1"/>
        <c:lblAlgn val="ctr"/>
        <c:lblOffset val="100"/>
        <c:noMultiLvlLbl val="0"/>
      </c:catAx>
      <c:valAx>
        <c:axId val="511935416"/>
        <c:scaling>
          <c:orientation val="minMax"/>
          <c:max val="100"/>
          <c:min val="4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511935024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95250</xdr:rowOff>
    </xdr:from>
    <xdr:to>
      <xdr:col>0</xdr:col>
      <xdr:colOff>841375</xdr:colOff>
      <xdr:row>1</xdr:row>
      <xdr:rowOff>190500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95250"/>
          <a:ext cx="31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47625</xdr:colOff>
      <xdr:row>0</xdr:row>
      <xdr:rowOff>209550</xdr:rowOff>
    </xdr:from>
    <xdr:to>
      <xdr:col>14</xdr:col>
      <xdr:colOff>889000</xdr:colOff>
      <xdr:row>2</xdr:row>
      <xdr:rowOff>323850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44350" y="209550"/>
          <a:ext cx="8413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2076450</xdr:colOff>
      <xdr:row>0</xdr:row>
      <xdr:rowOff>142875</xdr:rowOff>
    </xdr:from>
    <xdr:to>
      <xdr:col>1</xdr:col>
      <xdr:colOff>42334</xdr:colOff>
      <xdr:row>2</xdr:row>
      <xdr:rowOff>257175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6450" y="142875"/>
          <a:ext cx="842434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590550</xdr:colOff>
      <xdr:row>97</xdr:row>
      <xdr:rowOff>66674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0.00274</cdr:y>
    </cdr:from>
    <cdr:to>
      <cdr:x>0.08428</cdr:x>
      <cdr:y>0.07336</cdr:y>
    </cdr:to>
    <cdr:pic>
      <cdr:nvPicPr>
        <cdr:cNvPr id="2" name="2 Imagen"/>
        <cdr:cNvPicPr/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1219200" cy="1309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391583</xdr:colOff>
      <xdr:row>36</xdr:row>
      <xdr:rowOff>27213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0.00379</cdr:x>
      <cdr:y>0.00867</cdr:y>
    </cdr:from>
    <cdr:to>
      <cdr:x>0.07331</cdr:x>
      <cdr:y>0.17136</cdr:y>
    </cdr:to>
    <cdr:pic>
      <cdr:nvPicPr>
        <cdr:cNvPr id="2" name="2 Imagen"/>
        <cdr:cNvPicPr/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6400" y="56772"/>
          <a:ext cx="1033683" cy="10650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18/02/Comision-permanente.pdf" TargetMode="External"/><Relationship Id="rId3" Type="http://schemas.openxmlformats.org/officeDocument/2006/relationships/hyperlink" Target="http://www.zapopan.gob.mx/wp-content/uploads/2017/05/con_comite_coplademun.pdf" TargetMode="External"/><Relationship Id="rId7" Type="http://schemas.openxmlformats.org/officeDocument/2006/relationships/hyperlink" Target="https://www.zapopan.gob.mx/wp-content/uploads/2018/02/Comision-permanente.pdf" TargetMode="External"/><Relationship Id="rId2" Type="http://schemas.openxmlformats.org/officeDocument/2006/relationships/hyperlink" Target="http://www.zapopan.gob.mx/wp-content/uploads/2017/03/coplademun_febrero.pdf" TargetMode="External"/><Relationship Id="rId1" Type="http://schemas.openxmlformats.org/officeDocument/2006/relationships/hyperlink" Target="http://www.zapopan.gob.mx/wp-content/uploads/2017/02/COPLADEMUN-enero.pdf" TargetMode="External"/><Relationship Id="rId6" Type="http://schemas.openxmlformats.org/officeDocument/2006/relationships/hyperlink" Target="https://www.zapopan.gob.mx/wp-content/uploads/2018/02/Comision-permanente.pdf" TargetMode="External"/><Relationship Id="rId5" Type="http://schemas.openxmlformats.org/officeDocument/2006/relationships/hyperlink" Target="https://www.zapopan.gob.mx/wp-content/uploads/2018/02/Comision-permanente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zapopan.gob.mx/wp-content/uploads/2017/05/con_comite_coplademun.pdf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workbookViewId="0">
      <selection activeCell="A3" sqref="A3:P3"/>
    </sheetView>
  </sheetViews>
  <sheetFormatPr baseColWidth="10" defaultRowHeight="15.75" x14ac:dyDescent="0.3"/>
  <cols>
    <col min="1" max="1" width="43.140625" style="9" customWidth="1"/>
    <col min="2" max="2" width="18.140625" style="10" customWidth="1"/>
    <col min="3" max="3" width="11.7109375" style="11" customWidth="1"/>
    <col min="4" max="14" width="11.7109375" customWidth="1"/>
    <col min="15" max="15" width="15.7109375" customWidth="1"/>
    <col min="16" max="16" width="23.42578125" customWidth="1"/>
    <col min="17" max="18" width="10.7109375" customWidth="1"/>
  </cols>
  <sheetData>
    <row r="1" spans="1:18" ht="30" customHeight="1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18" ht="30" customHeight="1" x14ac:dyDescent="0.25">
      <c r="A2" s="27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9"/>
    </row>
    <row r="3" spans="1:18" ht="30" customHeight="1" x14ac:dyDescent="0.25">
      <c r="A3" s="27" t="s">
        <v>26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9"/>
    </row>
    <row r="4" spans="1:18" ht="24.75" customHeight="1" x14ac:dyDescent="0.3">
      <c r="A4" s="30"/>
      <c r="B4" s="30"/>
      <c r="C4" s="31" t="s">
        <v>2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8" ht="47.25" customHeight="1" x14ac:dyDescent="0.25">
      <c r="A5" s="1" t="s">
        <v>3</v>
      </c>
      <c r="B5" s="1" t="s">
        <v>4</v>
      </c>
      <c r="C5" s="2" t="s">
        <v>20</v>
      </c>
      <c r="D5" s="2" t="s">
        <v>21</v>
      </c>
      <c r="E5" s="2" t="s">
        <v>22</v>
      </c>
      <c r="F5" s="2" t="s">
        <v>5</v>
      </c>
      <c r="G5" s="2">
        <v>42859</v>
      </c>
      <c r="H5" s="2" t="s">
        <v>23</v>
      </c>
      <c r="I5" s="2" t="s">
        <v>6</v>
      </c>
      <c r="J5" s="2" t="s">
        <v>7</v>
      </c>
      <c r="K5" s="2" t="s">
        <v>24</v>
      </c>
      <c r="L5" s="2">
        <v>43032</v>
      </c>
      <c r="M5" s="2" t="s">
        <v>8</v>
      </c>
      <c r="N5" s="2" t="s">
        <v>9</v>
      </c>
      <c r="O5" s="3" t="s">
        <v>10</v>
      </c>
      <c r="P5" s="3" t="s">
        <v>11</v>
      </c>
      <c r="Q5" s="4"/>
      <c r="R5" s="4"/>
    </row>
    <row r="6" spans="1:18" ht="30" customHeight="1" x14ac:dyDescent="0.25">
      <c r="A6" s="14" t="s">
        <v>69</v>
      </c>
      <c r="B6" s="5" t="s">
        <v>12</v>
      </c>
      <c r="C6" s="32" t="s">
        <v>25</v>
      </c>
      <c r="D6" s="32" t="s">
        <v>25</v>
      </c>
      <c r="E6" s="32" t="s">
        <v>25</v>
      </c>
      <c r="F6" s="32" t="s">
        <v>25</v>
      </c>
      <c r="G6" s="7">
        <v>1</v>
      </c>
      <c r="H6" s="19" t="s">
        <v>25</v>
      </c>
      <c r="I6" s="19" t="s">
        <v>25</v>
      </c>
      <c r="J6" s="19" t="s">
        <v>25</v>
      </c>
      <c r="K6" s="19" t="s">
        <v>25</v>
      </c>
      <c r="L6" s="13">
        <v>1</v>
      </c>
      <c r="M6" s="19" t="s">
        <v>25</v>
      </c>
      <c r="N6" s="19" t="s">
        <v>25</v>
      </c>
      <c r="O6" s="7">
        <f>SUM(C6:L6)</f>
        <v>2</v>
      </c>
      <c r="P6" s="8">
        <f>(O6*100)/$O$6</f>
        <v>100</v>
      </c>
    </row>
    <row r="7" spans="1:18" ht="30" customHeight="1" x14ac:dyDescent="0.25">
      <c r="A7" s="14" t="s">
        <v>27</v>
      </c>
      <c r="B7" s="5" t="s">
        <v>13</v>
      </c>
      <c r="C7" s="33"/>
      <c r="D7" s="33"/>
      <c r="E7" s="33"/>
      <c r="F7" s="33"/>
      <c r="G7" s="7">
        <v>1</v>
      </c>
      <c r="H7" s="20"/>
      <c r="I7" s="20"/>
      <c r="J7" s="20"/>
      <c r="K7" s="20"/>
      <c r="L7" s="13">
        <v>1</v>
      </c>
      <c r="M7" s="20"/>
      <c r="N7" s="20"/>
      <c r="O7" s="7">
        <f t="shared" ref="O7:O60" si="0">SUM(C7:L7)</f>
        <v>2</v>
      </c>
      <c r="P7" s="8">
        <f t="shared" ref="P7:P60" si="1">(O7*100)/$O$6</f>
        <v>100</v>
      </c>
    </row>
    <row r="8" spans="1:18" ht="30" customHeight="1" x14ac:dyDescent="0.25">
      <c r="A8" s="15" t="s">
        <v>28</v>
      </c>
      <c r="B8" s="5" t="s">
        <v>13</v>
      </c>
      <c r="C8" s="33"/>
      <c r="D8" s="33"/>
      <c r="E8" s="33"/>
      <c r="F8" s="33"/>
      <c r="G8" s="7">
        <v>1</v>
      </c>
      <c r="H8" s="20"/>
      <c r="I8" s="20"/>
      <c r="J8" s="20"/>
      <c r="K8" s="20"/>
      <c r="L8" s="13">
        <v>1</v>
      </c>
      <c r="M8" s="20"/>
      <c r="N8" s="20"/>
      <c r="O8" s="7">
        <f t="shared" si="0"/>
        <v>2</v>
      </c>
      <c r="P8" s="8">
        <f t="shared" si="1"/>
        <v>100</v>
      </c>
    </row>
    <row r="9" spans="1:18" ht="30" customHeight="1" x14ac:dyDescent="0.25">
      <c r="A9" s="15" t="s">
        <v>70</v>
      </c>
      <c r="B9" s="5" t="s">
        <v>13</v>
      </c>
      <c r="C9" s="33"/>
      <c r="D9" s="33"/>
      <c r="E9" s="33"/>
      <c r="F9" s="33"/>
      <c r="G9" s="7">
        <v>1</v>
      </c>
      <c r="H9" s="20"/>
      <c r="I9" s="20"/>
      <c r="J9" s="20"/>
      <c r="K9" s="20"/>
      <c r="L9" s="13">
        <v>1</v>
      </c>
      <c r="M9" s="20"/>
      <c r="N9" s="20"/>
      <c r="O9" s="7">
        <f t="shared" si="0"/>
        <v>2</v>
      </c>
      <c r="P9" s="8">
        <f t="shared" si="1"/>
        <v>100</v>
      </c>
    </row>
    <row r="10" spans="1:18" ht="30" customHeight="1" x14ac:dyDescent="0.25">
      <c r="A10" s="15" t="s">
        <v>29</v>
      </c>
      <c r="B10" s="5" t="s">
        <v>13</v>
      </c>
      <c r="C10" s="33"/>
      <c r="D10" s="33"/>
      <c r="E10" s="33"/>
      <c r="F10" s="33"/>
      <c r="G10" s="7">
        <v>0</v>
      </c>
      <c r="H10" s="20"/>
      <c r="I10" s="20"/>
      <c r="J10" s="20"/>
      <c r="K10" s="20"/>
      <c r="L10" s="13">
        <v>0</v>
      </c>
      <c r="M10" s="20"/>
      <c r="N10" s="20"/>
      <c r="O10" s="7">
        <f t="shared" si="0"/>
        <v>0</v>
      </c>
      <c r="P10" s="8">
        <f t="shared" si="1"/>
        <v>0</v>
      </c>
    </row>
    <row r="11" spans="1:18" ht="30" customHeight="1" x14ac:dyDescent="0.25">
      <c r="A11" s="14" t="s">
        <v>30</v>
      </c>
      <c r="B11" s="5" t="s">
        <v>14</v>
      </c>
      <c r="C11" s="33"/>
      <c r="D11" s="33"/>
      <c r="E11" s="33"/>
      <c r="F11" s="33"/>
      <c r="G11" s="7">
        <v>1</v>
      </c>
      <c r="H11" s="20"/>
      <c r="I11" s="20"/>
      <c r="J11" s="20"/>
      <c r="K11" s="20"/>
      <c r="L11" s="13">
        <v>1</v>
      </c>
      <c r="M11" s="20"/>
      <c r="N11" s="20"/>
      <c r="O11" s="7">
        <f t="shared" si="0"/>
        <v>2</v>
      </c>
      <c r="P11" s="8">
        <f t="shared" si="1"/>
        <v>100</v>
      </c>
    </row>
    <row r="12" spans="1:18" ht="30" customHeight="1" x14ac:dyDescent="0.25">
      <c r="A12" s="14" t="s">
        <v>31</v>
      </c>
      <c r="B12" s="5" t="s">
        <v>13</v>
      </c>
      <c r="C12" s="33"/>
      <c r="D12" s="33"/>
      <c r="E12" s="33"/>
      <c r="F12" s="33"/>
      <c r="G12" s="7">
        <v>0</v>
      </c>
      <c r="H12" s="20"/>
      <c r="I12" s="20"/>
      <c r="J12" s="20"/>
      <c r="K12" s="20"/>
      <c r="L12" s="13">
        <v>1</v>
      </c>
      <c r="M12" s="20"/>
      <c r="N12" s="20"/>
      <c r="O12" s="7">
        <f t="shared" si="0"/>
        <v>1</v>
      </c>
      <c r="P12" s="8">
        <f t="shared" si="1"/>
        <v>50</v>
      </c>
    </row>
    <row r="13" spans="1:18" ht="30" customHeight="1" x14ac:dyDescent="0.25">
      <c r="A13" s="15" t="s">
        <v>32</v>
      </c>
      <c r="B13" s="5" t="s">
        <v>13</v>
      </c>
      <c r="C13" s="33"/>
      <c r="D13" s="33"/>
      <c r="E13" s="33"/>
      <c r="F13" s="33"/>
      <c r="G13" s="7">
        <v>1</v>
      </c>
      <c r="H13" s="20"/>
      <c r="I13" s="20"/>
      <c r="J13" s="20"/>
      <c r="K13" s="20"/>
      <c r="L13" s="13">
        <v>0</v>
      </c>
      <c r="M13" s="20"/>
      <c r="N13" s="20"/>
      <c r="O13" s="7">
        <f t="shared" si="0"/>
        <v>1</v>
      </c>
      <c r="P13" s="8">
        <f t="shared" si="1"/>
        <v>50</v>
      </c>
    </row>
    <row r="14" spans="1:18" ht="30" customHeight="1" x14ac:dyDescent="0.25">
      <c r="A14" s="14" t="s">
        <v>71</v>
      </c>
      <c r="B14" s="5" t="s">
        <v>15</v>
      </c>
      <c r="C14" s="33"/>
      <c r="D14" s="33"/>
      <c r="E14" s="33"/>
      <c r="F14" s="33"/>
      <c r="G14" s="7">
        <v>1</v>
      </c>
      <c r="H14" s="20"/>
      <c r="I14" s="20"/>
      <c r="J14" s="20"/>
      <c r="K14" s="20"/>
      <c r="L14" s="13">
        <v>1</v>
      </c>
      <c r="M14" s="20"/>
      <c r="N14" s="20"/>
      <c r="O14" s="7">
        <f t="shared" si="0"/>
        <v>2</v>
      </c>
      <c r="P14" s="8">
        <f t="shared" si="1"/>
        <v>100</v>
      </c>
    </row>
    <row r="15" spans="1:18" ht="30" customHeight="1" x14ac:dyDescent="0.25">
      <c r="A15" s="14" t="s">
        <v>78</v>
      </c>
      <c r="B15" s="5" t="s">
        <v>16</v>
      </c>
      <c r="C15" s="33"/>
      <c r="D15" s="33"/>
      <c r="E15" s="33"/>
      <c r="F15" s="33"/>
      <c r="G15" s="7">
        <v>1</v>
      </c>
      <c r="H15" s="20"/>
      <c r="I15" s="20"/>
      <c r="J15" s="20"/>
      <c r="K15" s="20"/>
      <c r="L15" s="13">
        <v>1</v>
      </c>
      <c r="M15" s="20"/>
      <c r="N15" s="20"/>
      <c r="O15" s="7">
        <f t="shared" si="0"/>
        <v>2</v>
      </c>
      <c r="P15" s="8">
        <f t="shared" si="1"/>
        <v>100</v>
      </c>
    </row>
    <row r="16" spans="1:18" ht="30" customHeight="1" x14ac:dyDescent="0.25">
      <c r="A16" s="14" t="s">
        <v>33</v>
      </c>
      <c r="B16" s="5" t="s">
        <v>13</v>
      </c>
      <c r="C16" s="33"/>
      <c r="D16" s="33"/>
      <c r="E16" s="33"/>
      <c r="F16" s="33"/>
      <c r="G16" s="7">
        <v>1</v>
      </c>
      <c r="H16" s="20"/>
      <c r="I16" s="20"/>
      <c r="J16" s="20"/>
      <c r="K16" s="20"/>
      <c r="L16" s="13">
        <v>0</v>
      </c>
      <c r="M16" s="20"/>
      <c r="N16" s="20"/>
      <c r="O16" s="7">
        <f t="shared" si="0"/>
        <v>1</v>
      </c>
      <c r="P16" s="8">
        <f t="shared" si="1"/>
        <v>50</v>
      </c>
    </row>
    <row r="17" spans="1:16" ht="30" customHeight="1" x14ac:dyDescent="0.25">
      <c r="A17" s="14" t="s">
        <v>34</v>
      </c>
      <c r="B17" s="5" t="s">
        <v>13</v>
      </c>
      <c r="C17" s="33"/>
      <c r="D17" s="33"/>
      <c r="E17" s="33"/>
      <c r="F17" s="33"/>
      <c r="G17" s="7">
        <v>1</v>
      </c>
      <c r="H17" s="20"/>
      <c r="I17" s="20"/>
      <c r="J17" s="20"/>
      <c r="K17" s="20"/>
      <c r="L17" s="13">
        <v>1</v>
      </c>
      <c r="M17" s="20"/>
      <c r="N17" s="20"/>
      <c r="O17" s="7">
        <f t="shared" si="0"/>
        <v>2</v>
      </c>
      <c r="P17" s="8">
        <f t="shared" si="1"/>
        <v>100</v>
      </c>
    </row>
    <row r="18" spans="1:16" ht="30" customHeight="1" x14ac:dyDescent="0.25">
      <c r="A18" s="14" t="s">
        <v>72</v>
      </c>
      <c r="B18" s="5" t="s">
        <v>13</v>
      </c>
      <c r="C18" s="33"/>
      <c r="D18" s="33"/>
      <c r="E18" s="33"/>
      <c r="F18" s="33"/>
      <c r="G18" s="7">
        <v>0</v>
      </c>
      <c r="H18" s="20"/>
      <c r="I18" s="20"/>
      <c r="J18" s="20"/>
      <c r="K18" s="20"/>
      <c r="L18" s="13">
        <v>1</v>
      </c>
      <c r="M18" s="20"/>
      <c r="N18" s="20"/>
      <c r="O18" s="7">
        <f t="shared" si="0"/>
        <v>1</v>
      </c>
      <c r="P18" s="8">
        <f t="shared" si="1"/>
        <v>50</v>
      </c>
    </row>
    <row r="19" spans="1:16" ht="30" customHeight="1" x14ac:dyDescent="0.25">
      <c r="A19" s="14" t="s">
        <v>35</v>
      </c>
      <c r="B19" s="5" t="s">
        <v>13</v>
      </c>
      <c r="C19" s="33"/>
      <c r="D19" s="33"/>
      <c r="E19" s="33"/>
      <c r="F19" s="33"/>
      <c r="G19" s="7">
        <v>1</v>
      </c>
      <c r="H19" s="20"/>
      <c r="I19" s="20"/>
      <c r="J19" s="20"/>
      <c r="K19" s="20"/>
      <c r="L19" s="13">
        <v>1</v>
      </c>
      <c r="M19" s="20"/>
      <c r="N19" s="20"/>
      <c r="O19" s="7">
        <f t="shared" si="0"/>
        <v>2</v>
      </c>
      <c r="P19" s="8">
        <f t="shared" si="1"/>
        <v>100</v>
      </c>
    </row>
    <row r="20" spans="1:16" ht="30" customHeight="1" x14ac:dyDescent="0.25">
      <c r="A20" s="14" t="s">
        <v>36</v>
      </c>
      <c r="B20" s="5" t="s">
        <v>13</v>
      </c>
      <c r="C20" s="33"/>
      <c r="D20" s="33"/>
      <c r="E20" s="33"/>
      <c r="F20" s="33"/>
      <c r="G20" s="7">
        <v>1</v>
      </c>
      <c r="H20" s="20"/>
      <c r="I20" s="20"/>
      <c r="J20" s="20"/>
      <c r="K20" s="20"/>
      <c r="L20" s="13">
        <v>1</v>
      </c>
      <c r="M20" s="20"/>
      <c r="N20" s="20"/>
      <c r="O20" s="7">
        <f t="shared" si="0"/>
        <v>2</v>
      </c>
      <c r="P20" s="8">
        <f t="shared" si="1"/>
        <v>100</v>
      </c>
    </row>
    <row r="21" spans="1:16" ht="30" customHeight="1" x14ac:dyDescent="0.25">
      <c r="A21" s="14" t="s">
        <v>37</v>
      </c>
      <c r="B21" s="5" t="s">
        <v>13</v>
      </c>
      <c r="C21" s="33"/>
      <c r="D21" s="33"/>
      <c r="E21" s="33"/>
      <c r="F21" s="33"/>
      <c r="G21" s="7">
        <v>0</v>
      </c>
      <c r="H21" s="20"/>
      <c r="I21" s="20"/>
      <c r="J21" s="20"/>
      <c r="K21" s="20"/>
      <c r="L21" s="13">
        <v>1</v>
      </c>
      <c r="M21" s="20"/>
      <c r="N21" s="20"/>
      <c r="O21" s="7">
        <f t="shared" si="0"/>
        <v>1</v>
      </c>
      <c r="P21" s="8">
        <f t="shared" si="1"/>
        <v>50</v>
      </c>
    </row>
    <row r="22" spans="1:16" ht="30" customHeight="1" x14ac:dyDescent="0.25">
      <c r="A22" s="14" t="s">
        <v>38</v>
      </c>
      <c r="B22" s="5" t="s">
        <v>13</v>
      </c>
      <c r="C22" s="33"/>
      <c r="D22" s="33"/>
      <c r="E22" s="33"/>
      <c r="F22" s="33"/>
      <c r="G22" s="12">
        <v>0</v>
      </c>
      <c r="H22" s="20"/>
      <c r="I22" s="20"/>
      <c r="J22" s="20"/>
      <c r="K22" s="20"/>
      <c r="L22" s="13">
        <v>1</v>
      </c>
      <c r="M22" s="20"/>
      <c r="N22" s="20"/>
      <c r="O22" s="7">
        <f t="shared" si="0"/>
        <v>1</v>
      </c>
      <c r="P22" s="8">
        <f t="shared" si="1"/>
        <v>50</v>
      </c>
    </row>
    <row r="23" spans="1:16" ht="30" customHeight="1" x14ac:dyDescent="0.25">
      <c r="A23" s="14" t="s">
        <v>39</v>
      </c>
      <c r="B23" s="5" t="s">
        <v>13</v>
      </c>
      <c r="C23" s="33"/>
      <c r="D23" s="33"/>
      <c r="E23" s="33"/>
      <c r="F23" s="33"/>
      <c r="G23" s="7">
        <v>0</v>
      </c>
      <c r="H23" s="20"/>
      <c r="I23" s="20"/>
      <c r="J23" s="20"/>
      <c r="K23" s="20"/>
      <c r="L23" s="13">
        <v>0</v>
      </c>
      <c r="M23" s="20"/>
      <c r="N23" s="20"/>
      <c r="O23" s="7">
        <f t="shared" si="0"/>
        <v>0</v>
      </c>
      <c r="P23" s="8">
        <f t="shared" si="1"/>
        <v>0</v>
      </c>
    </row>
    <row r="24" spans="1:16" ht="30" customHeight="1" x14ac:dyDescent="0.25">
      <c r="A24" s="14" t="s">
        <v>40</v>
      </c>
      <c r="B24" s="5" t="s">
        <v>13</v>
      </c>
      <c r="C24" s="33"/>
      <c r="D24" s="33"/>
      <c r="E24" s="33"/>
      <c r="F24" s="33"/>
      <c r="G24" s="7">
        <v>1</v>
      </c>
      <c r="H24" s="20"/>
      <c r="I24" s="20"/>
      <c r="J24" s="20"/>
      <c r="K24" s="20"/>
      <c r="L24" s="13">
        <v>1</v>
      </c>
      <c r="M24" s="20"/>
      <c r="N24" s="20"/>
      <c r="O24" s="7">
        <f t="shared" si="0"/>
        <v>2</v>
      </c>
      <c r="P24" s="8">
        <f t="shared" si="1"/>
        <v>100</v>
      </c>
    </row>
    <row r="25" spans="1:16" ht="30" customHeight="1" x14ac:dyDescent="0.25">
      <c r="A25" s="14" t="s">
        <v>41</v>
      </c>
      <c r="B25" s="5" t="s">
        <v>13</v>
      </c>
      <c r="C25" s="33"/>
      <c r="D25" s="33"/>
      <c r="E25" s="33"/>
      <c r="F25" s="33"/>
      <c r="G25" s="7">
        <v>1</v>
      </c>
      <c r="H25" s="20"/>
      <c r="I25" s="20"/>
      <c r="J25" s="20"/>
      <c r="K25" s="20"/>
      <c r="L25" s="13">
        <v>0</v>
      </c>
      <c r="M25" s="20"/>
      <c r="N25" s="20"/>
      <c r="O25" s="7">
        <f t="shared" si="0"/>
        <v>1</v>
      </c>
      <c r="P25" s="8">
        <f t="shared" si="1"/>
        <v>50</v>
      </c>
    </row>
    <row r="26" spans="1:16" ht="30" customHeight="1" x14ac:dyDescent="0.25">
      <c r="A26" s="14" t="s">
        <v>42</v>
      </c>
      <c r="B26" s="5" t="s">
        <v>13</v>
      </c>
      <c r="C26" s="33"/>
      <c r="D26" s="33"/>
      <c r="E26" s="33"/>
      <c r="F26" s="33"/>
      <c r="G26" s="7">
        <v>0</v>
      </c>
      <c r="H26" s="20"/>
      <c r="I26" s="20"/>
      <c r="J26" s="20"/>
      <c r="K26" s="20"/>
      <c r="L26" s="13">
        <v>0</v>
      </c>
      <c r="M26" s="20"/>
      <c r="N26" s="20"/>
      <c r="O26" s="7">
        <f t="shared" si="0"/>
        <v>0</v>
      </c>
      <c r="P26" s="8">
        <f t="shared" si="1"/>
        <v>0</v>
      </c>
    </row>
    <row r="27" spans="1:16" ht="30" customHeight="1" x14ac:dyDescent="0.25">
      <c r="A27" s="14" t="s">
        <v>17</v>
      </c>
      <c r="B27" s="5" t="s">
        <v>13</v>
      </c>
      <c r="C27" s="33"/>
      <c r="D27" s="33"/>
      <c r="E27" s="33"/>
      <c r="F27" s="33"/>
      <c r="G27" s="7">
        <v>1</v>
      </c>
      <c r="H27" s="20"/>
      <c r="I27" s="20"/>
      <c r="J27" s="20"/>
      <c r="K27" s="20"/>
      <c r="L27" s="13">
        <v>1</v>
      </c>
      <c r="M27" s="20"/>
      <c r="N27" s="20"/>
      <c r="O27" s="7">
        <f t="shared" si="0"/>
        <v>2</v>
      </c>
      <c r="P27" s="8">
        <f t="shared" si="1"/>
        <v>100</v>
      </c>
    </row>
    <row r="28" spans="1:16" ht="30" customHeight="1" x14ac:dyDescent="0.25">
      <c r="A28" s="14" t="s">
        <v>43</v>
      </c>
      <c r="B28" s="5" t="s">
        <v>13</v>
      </c>
      <c r="C28" s="33"/>
      <c r="D28" s="33"/>
      <c r="E28" s="33"/>
      <c r="F28" s="33"/>
      <c r="G28" s="7">
        <v>0</v>
      </c>
      <c r="H28" s="20"/>
      <c r="I28" s="20"/>
      <c r="J28" s="20"/>
      <c r="K28" s="20"/>
      <c r="L28" s="13">
        <v>1</v>
      </c>
      <c r="M28" s="20"/>
      <c r="N28" s="20"/>
      <c r="O28" s="7">
        <f t="shared" si="0"/>
        <v>1</v>
      </c>
      <c r="P28" s="8">
        <f t="shared" si="1"/>
        <v>50</v>
      </c>
    </row>
    <row r="29" spans="1:16" ht="30" customHeight="1" x14ac:dyDescent="0.25">
      <c r="A29" s="14" t="s">
        <v>18</v>
      </c>
      <c r="B29" s="5" t="s">
        <v>13</v>
      </c>
      <c r="C29" s="33"/>
      <c r="D29" s="33"/>
      <c r="E29" s="33"/>
      <c r="F29" s="33"/>
      <c r="G29" s="7">
        <v>0</v>
      </c>
      <c r="H29" s="20"/>
      <c r="I29" s="20"/>
      <c r="J29" s="20"/>
      <c r="K29" s="20"/>
      <c r="L29" s="13">
        <v>1</v>
      </c>
      <c r="M29" s="20"/>
      <c r="N29" s="20"/>
      <c r="O29" s="7">
        <f t="shared" si="0"/>
        <v>1</v>
      </c>
      <c r="P29" s="8">
        <f t="shared" si="1"/>
        <v>50</v>
      </c>
    </row>
    <row r="30" spans="1:16" ht="30" customHeight="1" x14ac:dyDescent="0.25">
      <c r="A30" s="14" t="s">
        <v>76</v>
      </c>
      <c r="B30" s="5" t="s">
        <v>13</v>
      </c>
      <c r="C30" s="33"/>
      <c r="D30" s="33"/>
      <c r="E30" s="33"/>
      <c r="F30" s="33"/>
      <c r="G30" s="7">
        <v>1</v>
      </c>
      <c r="H30" s="20"/>
      <c r="I30" s="20"/>
      <c r="J30" s="20"/>
      <c r="K30" s="20"/>
      <c r="L30" s="13">
        <v>1</v>
      </c>
      <c r="M30" s="20"/>
      <c r="N30" s="20"/>
      <c r="O30" s="7">
        <f t="shared" si="0"/>
        <v>2</v>
      </c>
      <c r="P30" s="8">
        <f t="shared" si="1"/>
        <v>100</v>
      </c>
    </row>
    <row r="31" spans="1:16" ht="30" customHeight="1" x14ac:dyDescent="0.25">
      <c r="A31" s="14" t="s">
        <v>44</v>
      </c>
      <c r="B31" s="5" t="s">
        <v>13</v>
      </c>
      <c r="C31" s="33"/>
      <c r="D31" s="33"/>
      <c r="E31" s="33"/>
      <c r="F31" s="33"/>
      <c r="G31" s="7">
        <v>0</v>
      </c>
      <c r="H31" s="20"/>
      <c r="I31" s="20"/>
      <c r="J31" s="20"/>
      <c r="K31" s="20"/>
      <c r="L31" s="13">
        <v>1</v>
      </c>
      <c r="M31" s="20"/>
      <c r="N31" s="20"/>
      <c r="O31" s="7">
        <f t="shared" si="0"/>
        <v>1</v>
      </c>
      <c r="P31" s="8">
        <f t="shared" si="1"/>
        <v>50</v>
      </c>
    </row>
    <row r="32" spans="1:16" ht="30" customHeight="1" x14ac:dyDescent="0.25">
      <c r="A32" s="14" t="s">
        <v>45</v>
      </c>
      <c r="B32" s="5" t="s">
        <v>13</v>
      </c>
      <c r="C32" s="33"/>
      <c r="D32" s="33"/>
      <c r="E32" s="33"/>
      <c r="F32" s="33"/>
      <c r="G32" s="7">
        <v>1</v>
      </c>
      <c r="H32" s="20"/>
      <c r="I32" s="20"/>
      <c r="J32" s="20"/>
      <c r="K32" s="20"/>
      <c r="L32" s="13">
        <v>1</v>
      </c>
      <c r="M32" s="20"/>
      <c r="N32" s="20"/>
      <c r="O32" s="7">
        <f t="shared" si="0"/>
        <v>2</v>
      </c>
      <c r="P32" s="8">
        <f t="shared" si="1"/>
        <v>100</v>
      </c>
    </row>
    <row r="33" spans="1:16" ht="30" customHeight="1" x14ac:dyDescent="0.25">
      <c r="A33" s="14" t="s">
        <v>46</v>
      </c>
      <c r="B33" s="5" t="s">
        <v>13</v>
      </c>
      <c r="C33" s="33"/>
      <c r="D33" s="33"/>
      <c r="E33" s="33"/>
      <c r="F33" s="33"/>
      <c r="G33" s="7">
        <v>1</v>
      </c>
      <c r="H33" s="20"/>
      <c r="I33" s="20"/>
      <c r="J33" s="20"/>
      <c r="K33" s="20"/>
      <c r="L33" s="13">
        <v>1</v>
      </c>
      <c r="M33" s="20"/>
      <c r="N33" s="20"/>
      <c r="O33" s="7">
        <f t="shared" si="0"/>
        <v>2</v>
      </c>
      <c r="P33" s="8">
        <f t="shared" si="1"/>
        <v>100</v>
      </c>
    </row>
    <row r="34" spans="1:16" ht="30" customHeight="1" x14ac:dyDescent="0.25">
      <c r="A34" s="14" t="s">
        <v>47</v>
      </c>
      <c r="B34" s="5" t="s">
        <v>13</v>
      </c>
      <c r="C34" s="33"/>
      <c r="D34" s="33"/>
      <c r="E34" s="33"/>
      <c r="F34" s="33"/>
      <c r="G34" s="7">
        <v>0</v>
      </c>
      <c r="H34" s="20"/>
      <c r="I34" s="20"/>
      <c r="J34" s="20"/>
      <c r="K34" s="20"/>
      <c r="L34" s="13">
        <v>1</v>
      </c>
      <c r="M34" s="20"/>
      <c r="N34" s="20"/>
      <c r="O34" s="7">
        <f t="shared" si="0"/>
        <v>1</v>
      </c>
      <c r="P34" s="8">
        <f t="shared" si="1"/>
        <v>50</v>
      </c>
    </row>
    <row r="35" spans="1:16" ht="30" customHeight="1" x14ac:dyDescent="0.25">
      <c r="A35" s="14" t="s">
        <v>48</v>
      </c>
      <c r="B35" s="5" t="s">
        <v>13</v>
      </c>
      <c r="C35" s="33"/>
      <c r="D35" s="33"/>
      <c r="E35" s="33"/>
      <c r="F35" s="33"/>
      <c r="G35" s="7">
        <v>0</v>
      </c>
      <c r="H35" s="20"/>
      <c r="I35" s="20"/>
      <c r="J35" s="20"/>
      <c r="K35" s="20"/>
      <c r="L35" s="13">
        <v>1</v>
      </c>
      <c r="M35" s="20"/>
      <c r="N35" s="20"/>
      <c r="O35" s="7">
        <f t="shared" si="0"/>
        <v>1</v>
      </c>
      <c r="P35" s="8">
        <f t="shared" si="1"/>
        <v>50</v>
      </c>
    </row>
    <row r="36" spans="1:16" ht="30" customHeight="1" x14ac:dyDescent="0.25">
      <c r="A36" s="14" t="s">
        <v>73</v>
      </c>
      <c r="B36" s="5" t="s">
        <v>13</v>
      </c>
      <c r="C36" s="33"/>
      <c r="D36" s="33"/>
      <c r="E36" s="33"/>
      <c r="F36" s="33"/>
      <c r="G36" s="7">
        <v>1</v>
      </c>
      <c r="H36" s="20"/>
      <c r="I36" s="20"/>
      <c r="J36" s="20"/>
      <c r="K36" s="20"/>
      <c r="L36" s="13">
        <v>0</v>
      </c>
      <c r="M36" s="20"/>
      <c r="N36" s="20"/>
      <c r="O36" s="7">
        <f t="shared" si="0"/>
        <v>1</v>
      </c>
      <c r="P36" s="8">
        <f t="shared" si="1"/>
        <v>50</v>
      </c>
    </row>
    <row r="37" spans="1:16" ht="30" customHeight="1" x14ac:dyDescent="0.25">
      <c r="A37" s="14" t="s">
        <v>79</v>
      </c>
      <c r="B37" s="5" t="s">
        <v>13</v>
      </c>
      <c r="C37" s="33"/>
      <c r="D37" s="33"/>
      <c r="E37" s="33"/>
      <c r="F37" s="33"/>
      <c r="G37" s="7">
        <v>0</v>
      </c>
      <c r="H37" s="20"/>
      <c r="I37" s="20"/>
      <c r="J37" s="20"/>
      <c r="K37" s="20"/>
      <c r="L37" s="13">
        <v>1</v>
      </c>
      <c r="M37" s="20"/>
      <c r="N37" s="20"/>
      <c r="O37" s="7">
        <f t="shared" si="0"/>
        <v>1</v>
      </c>
      <c r="P37" s="8">
        <f t="shared" si="1"/>
        <v>50</v>
      </c>
    </row>
    <row r="38" spans="1:16" ht="30" customHeight="1" x14ac:dyDescent="0.25">
      <c r="A38" s="14" t="s">
        <v>49</v>
      </c>
      <c r="B38" s="5" t="s">
        <v>13</v>
      </c>
      <c r="C38" s="33"/>
      <c r="D38" s="33"/>
      <c r="E38" s="33"/>
      <c r="F38" s="33"/>
      <c r="G38" s="7">
        <v>1</v>
      </c>
      <c r="H38" s="20"/>
      <c r="I38" s="20"/>
      <c r="J38" s="20"/>
      <c r="K38" s="20"/>
      <c r="L38" s="13">
        <v>1</v>
      </c>
      <c r="M38" s="20"/>
      <c r="N38" s="20"/>
      <c r="O38" s="7">
        <f t="shared" si="0"/>
        <v>2</v>
      </c>
      <c r="P38" s="8">
        <f t="shared" si="1"/>
        <v>100</v>
      </c>
    </row>
    <row r="39" spans="1:16" ht="30" customHeight="1" x14ac:dyDescent="0.25">
      <c r="A39" s="14" t="s">
        <v>50</v>
      </c>
      <c r="B39" s="5" t="s">
        <v>13</v>
      </c>
      <c r="C39" s="33"/>
      <c r="D39" s="33"/>
      <c r="E39" s="33"/>
      <c r="F39" s="33"/>
      <c r="G39" s="7">
        <v>0</v>
      </c>
      <c r="H39" s="20"/>
      <c r="I39" s="20"/>
      <c r="J39" s="20"/>
      <c r="K39" s="20"/>
      <c r="L39" s="13">
        <v>1</v>
      </c>
      <c r="M39" s="20"/>
      <c r="N39" s="20"/>
      <c r="O39" s="7">
        <f t="shared" si="0"/>
        <v>1</v>
      </c>
      <c r="P39" s="8">
        <f t="shared" si="1"/>
        <v>50</v>
      </c>
    </row>
    <row r="40" spans="1:16" ht="30" customHeight="1" x14ac:dyDescent="0.25">
      <c r="A40" s="14" t="s">
        <v>51</v>
      </c>
      <c r="B40" s="5" t="s">
        <v>13</v>
      </c>
      <c r="C40" s="33"/>
      <c r="D40" s="33"/>
      <c r="E40" s="33"/>
      <c r="F40" s="33"/>
      <c r="G40" s="7">
        <v>0</v>
      </c>
      <c r="H40" s="20"/>
      <c r="I40" s="20"/>
      <c r="J40" s="20"/>
      <c r="K40" s="20"/>
      <c r="L40" s="13">
        <v>1</v>
      </c>
      <c r="M40" s="20"/>
      <c r="N40" s="20"/>
      <c r="O40" s="7">
        <f t="shared" si="0"/>
        <v>1</v>
      </c>
      <c r="P40" s="8">
        <f t="shared" si="1"/>
        <v>50</v>
      </c>
    </row>
    <row r="41" spans="1:16" ht="30" customHeight="1" x14ac:dyDescent="0.25">
      <c r="A41" s="14" t="s">
        <v>52</v>
      </c>
      <c r="B41" s="5" t="s">
        <v>13</v>
      </c>
      <c r="C41" s="33"/>
      <c r="D41" s="33"/>
      <c r="E41" s="33"/>
      <c r="F41" s="33"/>
      <c r="G41" s="7">
        <v>1</v>
      </c>
      <c r="H41" s="20"/>
      <c r="I41" s="20"/>
      <c r="J41" s="20"/>
      <c r="K41" s="20"/>
      <c r="L41" s="13">
        <v>1</v>
      </c>
      <c r="M41" s="20"/>
      <c r="N41" s="20"/>
      <c r="O41" s="7">
        <f t="shared" si="0"/>
        <v>2</v>
      </c>
      <c r="P41" s="8">
        <f t="shared" si="1"/>
        <v>100</v>
      </c>
    </row>
    <row r="42" spans="1:16" ht="30" customHeight="1" x14ac:dyDescent="0.25">
      <c r="A42" s="14" t="s">
        <v>77</v>
      </c>
      <c r="B42" s="5" t="s">
        <v>13</v>
      </c>
      <c r="C42" s="33"/>
      <c r="D42" s="33"/>
      <c r="E42" s="33"/>
      <c r="F42" s="33"/>
      <c r="G42" s="7">
        <v>1</v>
      </c>
      <c r="H42" s="20"/>
      <c r="I42" s="20"/>
      <c r="J42" s="20"/>
      <c r="K42" s="20"/>
      <c r="L42" s="13">
        <v>0</v>
      </c>
      <c r="M42" s="20"/>
      <c r="N42" s="20"/>
      <c r="O42" s="7">
        <f t="shared" si="0"/>
        <v>1</v>
      </c>
      <c r="P42" s="8">
        <f t="shared" si="1"/>
        <v>50</v>
      </c>
    </row>
    <row r="43" spans="1:16" ht="30" customHeight="1" x14ac:dyDescent="0.25">
      <c r="A43" s="14" t="s">
        <v>74</v>
      </c>
      <c r="B43" s="5" t="s">
        <v>13</v>
      </c>
      <c r="C43" s="33"/>
      <c r="D43" s="33"/>
      <c r="E43" s="33"/>
      <c r="F43" s="33"/>
      <c r="G43" s="7">
        <v>1</v>
      </c>
      <c r="H43" s="20"/>
      <c r="I43" s="20"/>
      <c r="J43" s="20"/>
      <c r="K43" s="20"/>
      <c r="L43" s="13">
        <v>1</v>
      </c>
      <c r="M43" s="20"/>
      <c r="N43" s="20"/>
      <c r="O43" s="7">
        <f t="shared" si="0"/>
        <v>2</v>
      </c>
      <c r="P43" s="8">
        <f t="shared" si="1"/>
        <v>100</v>
      </c>
    </row>
    <row r="44" spans="1:16" ht="30" customHeight="1" x14ac:dyDescent="0.25">
      <c r="A44" s="14" t="s">
        <v>53</v>
      </c>
      <c r="B44" s="5" t="s">
        <v>13</v>
      </c>
      <c r="C44" s="33"/>
      <c r="D44" s="33"/>
      <c r="E44" s="33"/>
      <c r="F44" s="33"/>
      <c r="G44" s="7">
        <v>0</v>
      </c>
      <c r="H44" s="20"/>
      <c r="I44" s="20"/>
      <c r="J44" s="20"/>
      <c r="K44" s="20"/>
      <c r="L44" s="13">
        <v>1</v>
      </c>
      <c r="M44" s="20"/>
      <c r="N44" s="20"/>
      <c r="O44" s="7">
        <f t="shared" si="0"/>
        <v>1</v>
      </c>
      <c r="P44" s="8">
        <f t="shared" si="1"/>
        <v>50</v>
      </c>
    </row>
    <row r="45" spans="1:16" ht="30" customHeight="1" x14ac:dyDescent="0.25">
      <c r="A45" s="14" t="s">
        <v>54</v>
      </c>
      <c r="B45" s="5" t="s">
        <v>13</v>
      </c>
      <c r="C45" s="33"/>
      <c r="D45" s="33"/>
      <c r="E45" s="33"/>
      <c r="F45" s="33"/>
      <c r="G45" s="7">
        <v>1</v>
      </c>
      <c r="H45" s="20"/>
      <c r="I45" s="20"/>
      <c r="J45" s="20"/>
      <c r="K45" s="20"/>
      <c r="L45" s="13">
        <v>1</v>
      </c>
      <c r="M45" s="20"/>
      <c r="N45" s="20"/>
      <c r="O45" s="7">
        <f t="shared" si="0"/>
        <v>2</v>
      </c>
      <c r="P45" s="8">
        <f t="shared" si="1"/>
        <v>100</v>
      </c>
    </row>
    <row r="46" spans="1:16" ht="30" customHeight="1" x14ac:dyDescent="0.25">
      <c r="A46" s="14" t="s">
        <v>55</v>
      </c>
      <c r="B46" s="5" t="s">
        <v>13</v>
      </c>
      <c r="C46" s="33"/>
      <c r="D46" s="33"/>
      <c r="E46" s="33"/>
      <c r="F46" s="33"/>
      <c r="G46" s="7">
        <v>0</v>
      </c>
      <c r="H46" s="20"/>
      <c r="I46" s="20"/>
      <c r="J46" s="20"/>
      <c r="K46" s="20"/>
      <c r="L46" s="13">
        <v>1</v>
      </c>
      <c r="M46" s="20"/>
      <c r="N46" s="20"/>
      <c r="O46" s="7">
        <f t="shared" si="0"/>
        <v>1</v>
      </c>
      <c r="P46" s="8">
        <f t="shared" si="1"/>
        <v>50</v>
      </c>
    </row>
    <row r="47" spans="1:16" ht="30" customHeight="1" x14ac:dyDescent="0.25">
      <c r="A47" s="14" t="s">
        <v>56</v>
      </c>
      <c r="B47" s="5" t="s">
        <v>13</v>
      </c>
      <c r="C47" s="33"/>
      <c r="D47" s="33"/>
      <c r="E47" s="33"/>
      <c r="F47" s="33"/>
      <c r="G47" s="7">
        <v>1</v>
      </c>
      <c r="H47" s="20"/>
      <c r="I47" s="20"/>
      <c r="J47" s="20"/>
      <c r="K47" s="20"/>
      <c r="L47" s="13">
        <v>1</v>
      </c>
      <c r="M47" s="20"/>
      <c r="N47" s="20"/>
      <c r="O47" s="7">
        <f t="shared" si="0"/>
        <v>2</v>
      </c>
      <c r="P47" s="8">
        <f t="shared" si="1"/>
        <v>100</v>
      </c>
    </row>
    <row r="48" spans="1:16" ht="30" customHeight="1" x14ac:dyDescent="0.25">
      <c r="A48" s="16" t="s">
        <v>57</v>
      </c>
      <c r="B48" s="5" t="s">
        <v>13</v>
      </c>
      <c r="C48" s="33"/>
      <c r="D48" s="33"/>
      <c r="E48" s="33"/>
      <c r="F48" s="33"/>
      <c r="G48" s="7">
        <v>1</v>
      </c>
      <c r="H48" s="20"/>
      <c r="I48" s="20"/>
      <c r="J48" s="20"/>
      <c r="K48" s="20"/>
      <c r="L48" s="13">
        <v>1</v>
      </c>
      <c r="M48" s="20"/>
      <c r="N48" s="20"/>
      <c r="O48" s="7">
        <f t="shared" si="0"/>
        <v>2</v>
      </c>
      <c r="P48" s="8">
        <f t="shared" si="1"/>
        <v>100</v>
      </c>
    </row>
    <row r="49" spans="1:16" ht="30" customHeight="1" x14ac:dyDescent="0.25">
      <c r="A49" s="16" t="s">
        <v>58</v>
      </c>
      <c r="B49" s="5" t="s">
        <v>13</v>
      </c>
      <c r="C49" s="33"/>
      <c r="D49" s="33"/>
      <c r="E49" s="33"/>
      <c r="F49" s="33"/>
      <c r="G49" s="7">
        <v>1</v>
      </c>
      <c r="H49" s="20"/>
      <c r="I49" s="20"/>
      <c r="J49" s="20"/>
      <c r="K49" s="20"/>
      <c r="L49" s="13">
        <v>1</v>
      </c>
      <c r="M49" s="20"/>
      <c r="N49" s="20"/>
      <c r="O49" s="7">
        <f t="shared" si="0"/>
        <v>2</v>
      </c>
      <c r="P49" s="8">
        <f t="shared" si="1"/>
        <v>100</v>
      </c>
    </row>
    <row r="50" spans="1:16" ht="30" customHeight="1" x14ac:dyDescent="0.25">
      <c r="A50" s="17" t="s">
        <v>75</v>
      </c>
      <c r="B50" s="5" t="s">
        <v>13</v>
      </c>
      <c r="C50" s="33"/>
      <c r="D50" s="33"/>
      <c r="E50" s="33"/>
      <c r="F50" s="33"/>
      <c r="G50" s="7">
        <v>1</v>
      </c>
      <c r="H50" s="20"/>
      <c r="I50" s="20"/>
      <c r="J50" s="20"/>
      <c r="K50" s="20"/>
      <c r="L50" s="13">
        <v>1</v>
      </c>
      <c r="M50" s="20"/>
      <c r="N50" s="20"/>
      <c r="O50" s="7">
        <f t="shared" si="0"/>
        <v>2</v>
      </c>
      <c r="P50" s="8">
        <f t="shared" si="1"/>
        <v>100</v>
      </c>
    </row>
    <row r="51" spans="1:16" ht="30" customHeight="1" x14ac:dyDescent="0.25">
      <c r="A51" s="16" t="s">
        <v>59</v>
      </c>
      <c r="B51" s="5" t="s">
        <v>13</v>
      </c>
      <c r="C51" s="33"/>
      <c r="D51" s="33"/>
      <c r="E51" s="33"/>
      <c r="F51" s="33"/>
      <c r="G51" s="7">
        <v>1</v>
      </c>
      <c r="H51" s="20"/>
      <c r="I51" s="20"/>
      <c r="J51" s="20"/>
      <c r="K51" s="20"/>
      <c r="L51" s="13">
        <v>1</v>
      </c>
      <c r="M51" s="20"/>
      <c r="N51" s="20"/>
      <c r="O51" s="7">
        <f t="shared" si="0"/>
        <v>2</v>
      </c>
      <c r="P51" s="8">
        <f t="shared" si="1"/>
        <v>100</v>
      </c>
    </row>
    <row r="52" spans="1:16" ht="30" customHeight="1" x14ac:dyDescent="0.25">
      <c r="A52" s="18" t="s">
        <v>60</v>
      </c>
      <c r="B52" s="5" t="s">
        <v>13</v>
      </c>
      <c r="C52" s="33"/>
      <c r="D52" s="33"/>
      <c r="E52" s="33"/>
      <c r="F52" s="33"/>
      <c r="G52" s="7">
        <v>1</v>
      </c>
      <c r="H52" s="20"/>
      <c r="I52" s="20"/>
      <c r="J52" s="20"/>
      <c r="K52" s="20"/>
      <c r="L52" s="13">
        <v>1</v>
      </c>
      <c r="M52" s="20"/>
      <c r="N52" s="20"/>
      <c r="O52" s="7">
        <f t="shared" si="0"/>
        <v>2</v>
      </c>
      <c r="P52" s="8">
        <f t="shared" si="1"/>
        <v>100</v>
      </c>
    </row>
    <row r="53" spans="1:16" ht="30" customHeight="1" x14ac:dyDescent="0.25">
      <c r="A53" s="16" t="s">
        <v>61</v>
      </c>
      <c r="B53" s="5" t="s">
        <v>13</v>
      </c>
      <c r="C53" s="33"/>
      <c r="D53" s="33"/>
      <c r="E53" s="33"/>
      <c r="F53" s="33"/>
      <c r="G53" s="7">
        <v>1</v>
      </c>
      <c r="H53" s="20"/>
      <c r="I53" s="20"/>
      <c r="J53" s="20"/>
      <c r="K53" s="20"/>
      <c r="L53" s="13">
        <v>1</v>
      </c>
      <c r="M53" s="20"/>
      <c r="N53" s="20"/>
      <c r="O53" s="7">
        <f t="shared" si="0"/>
        <v>2</v>
      </c>
      <c r="P53" s="8">
        <f t="shared" si="1"/>
        <v>100</v>
      </c>
    </row>
    <row r="54" spans="1:16" ht="30" customHeight="1" x14ac:dyDescent="0.25">
      <c r="A54" s="16" t="s">
        <v>62</v>
      </c>
      <c r="B54" s="5" t="s">
        <v>13</v>
      </c>
      <c r="C54" s="33"/>
      <c r="D54" s="33"/>
      <c r="E54" s="33"/>
      <c r="F54" s="33"/>
      <c r="G54" s="7">
        <v>1</v>
      </c>
      <c r="H54" s="20"/>
      <c r="I54" s="20"/>
      <c r="J54" s="20"/>
      <c r="K54" s="20"/>
      <c r="L54" s="13">
        <v>0</v>
      </c>
      <c r="M54" s="20"/>
      <c r="N54" s="20"/>
      <c r="O54" s="7">
        <f t="shared" si="0"/>
        <v>1</v>
      </c>
      <c r="P54" s="8">
        <f t="shared" si="1"/>
        <v>50</v>
      </c>
    </row>
    <row r="55" spans="1:16" ht="30" customHeight="1" x14ac:dyDescent="0.25">
      <c r="A55" s="18" t="s">
        <v>63</v>
      </c>
      <c r="B55" s="5" t="s">
        <v>13</v>
      </c>
      <c r="C55" s="33"/>
      <c r="D55" s="33"/>
      <c r="E55" s="33"/>
      <c r="F55" s="33"/>
      <c r="G55" s="7">
        <v>1</v>
      </c>
      <c r="H55" s="20"/>
      <c r="I55" s="20"/>
      <c r="J55" s="20"/>
      <c r="K55" s="20"/>
      <c r="L55" s="13">
        <v>1</v>
      </c>
      <c r="M55" s="20"/>
      <c r="N55" s="20"/>
      <c r="O55" s="7">
        <f t="shared" si="0"/>
        <v>2</v>
      </c>
      <c r="P55" s="8">
        <f t="shared" si="1"/>
        <v>100</v>
      </c>
    </row>
    <row r="56" spans="1:16" ht="30" customHeight="1" x14ac:dyDescent="0.25">
      <c r="A56" s="18" t="s">
        <v>64</v>
      </c>
      <c r="B56" s="5" t="s">
        <v>13</v>
      </c>
      <c r="C56" s="33"/>
      <c r="D56" s="33"/>
      <c r="E56" s="33"/>
      <c r="F56" s="33"/>
      <c r="G56" s="7">
        <v>1</v>
      </c>
      <c r="H56" s="20"/>
      <c r="I56" s="20"/>
      <c r="J56" s="20"/>
      <c r="K56" s="20"/>
      <c r="L56" s="13">
        <v>1</v>
      </c>
      <c r="M56" s="20"/>
      <c r="N56" s="20"/>
      <c r="O56" s="7">
        <f t="shared" si="0"/>
        <v>2</v>
      </c>
      <c r="P56" s="8">
        <f t="shared" si="1"/>
        <v>100</v>
      </c>
    </row>
    <row r="57" spans="1:16" ht="30" customHeight="1" x14ac:dyDescent="0.25">
      <c r="A57" s="16" t="s">
        <v>65</v>
      </c>
      <c r="B57" s="5" t="s">
        <v>13</v>
      </c>
      <c r="C57" s="33"/>
      <c r="D57" s="33"/>
      <c r="E57" s="33"/>
      <c r="F57" s="33"/>
      <c r="G57" s="7">
        <v>1</v>
      </c>
      <c r="H57" s="20"/>
      <c r="I57" s="20"/>
      <c r="J57" s="20"/>
      <c r="K57" s="20"/>
      <c r="L57" s="13">
        <v>1</v>
      </c>
      <c r="M57" s="20"/>
      <c r="N57" s="20"/>
      <c r="O57" s="7">
        <f t="shared" si="0"/>
        <v>2</v>
      </c>
      <c r="P57" s="8">
        <f t="shared" si="1"/>
        <v>100</v>
      </c>
    </row>
    <row r="58" spans="1:16" ht="30" customHeight="1" x14ac:dyDescent="0.25">
      <c r="A58" s="16" t="s">
        <v>66</v>
      </c>
      <c r="B58" s="5" t="s">
        <v>13</v>
      </c>
      <c r="C58" s="33"/>
      <c r="D58" s="33"/>
      <c r="E58" s="33"/>
      <c r="F58" s="33"/>
      <c r="G58" s="7">
        <v>1</v>
      </c>
      <c r="H58" s="20"/>
      <c r="I58" s="20"/>
      <c r="J58" s="20"/>
      <c r="K58" s="20"/>
      <c r="L58" s="13">
        <v>1</v>
      </c>
      <c r="M58" s="20"/>
      <c r="N58" s="20"/>
      <c r="O58" s="7">
        <f t="shared" si="0"/>
        <v>2</v>
      </c>
      <c r="P58" s="8">
        <f t="shared" si="1"/>
        <v>100</v>
      </c>
    </row>
    <row r="59" spans="1:16" ht="30" customHeight="1" x14ac:dyDescent="0.25">
      <c r="A59" s="16" t="s">
        <v>67</v>
      </c>
      <c r="B59" s="5" t="s">
        <v>13</v>
      </c>
      <c r="C59" s="33"/>
      <c r="D59" s="33"/>
      <c r="E59" s="33"/>
      <c r="F59" s="33"/>
      <c r="G59" s="7">
        <v>1</v>
      </c>
      <c r="H59" s="20"/>
      <c r="I59" s="20"/>
      <c r="J59" s="20"/>
      <c r="K59" s="20"/>
      <c r="L59" s="13">
        <v>1</v>
      </c>
      <c r="M59" s="20"/>
      <c r="N59" s="20"/>
      <c r="O59" s="7">
        <f t="shared" si="0"/>
        <v>2</v>
      </c>
      <c r="P59" s="8">
        <f t="shared" si="1"/>
        <v>100</v>
      </c>
    </row>
    <row r="60" spans="1:16" ht="30" customHeight="1" x14ac:dyDescent="0.25">
      <c r="A60" s="16" t="s">
        <v>68</v>
      </c>
      <c r="B60" s="5" t="s">
        <v>13</v>
      </c>
      <c r="C60" s="34"/>
      <c r="D60" s="34"/>
      <c r="E60" s="34"/>
      <c r="F60" s="34"/>
      <c r="G60" s="7">
        <v>1</v>
      </c>
      <c r="H60" s="21"/>
      <c r="I60" s="21"/>
      <c r="J60" s="21"/>
      <c r="K60" s="21"/>
      <c r="L60" s="13">
        <v>1</v>
      </c>
      <c r="M60" s="21"/>
      <c r="N60" s="21"/>
      <c r="O60" s="7">
        <f t="shared" si="0"/>
        <v>2</v>
      </c>
      <c r="P60" s="8">
        <f t="shared" si="1"/>
        <v>100</v>
      </c>
    </row>
    <row r="61" spans="1:16" ht="30" customHeight="1" x14ac:dyDescent="0.25">
      <c r="A61" s="22" t="s">
        <v>19</v>
      </c>
      <c r="B61" s="23"/>
      <c r="C61" s="8">
        <f>SUM(C6:C60)/55*100</f>
        <v>0</v>
      </c>
      <c r="D61" s="8">
        <f t="shared" ref="D61:N61" si="2">SUM(D6:D60)/55*100</f>
        <v>0</v>
      </c>
      <c r="E61" s="8">
        <f t="shared" si="2"/>
        <v>0</v>
      </c>
      <c r="F61" s="8">
        <f>SUM(F6:F60)/55*100</f>
        <v>0</v>
      </c>
      <c r="G61" s="8">
        <f t="shared" ref="G61:K61" si="3">SUM(G6:G60)/55*100</f>
        <v>69.090909090909093</v>
      </c>
      <c r="H61" s="8">
        <f t="shared" si="3"/>
        <v>0</v>
      </c>
      <c r="I61" s="8">
        <f t="shared" si="3"/>
        <v>0</v>
      </c>
      <c r="J61" s="8">
        <f t="shared" si="3"/>
        <v>0</v>
      </c>
      <c r="K61" s="8">
        <f t="shared" si="3"/>
        <v>0</v>
      </c>
      <c r="L61" s="8">
        <f>SUM(L6:L60)/55*100</f>
        <v>83.636363636363626</v>
      </c>
      <c r="M61" s="8">
        <f t="shared" si="2"/>
        <v>0</v>
      </c>
      <c r="N61" s="8">
        <f t="shared" si="2"/>
        <v>0</v>
      </c>
      <c r="O61" s="6"/>
      <c r="P61" s="6"/>
    </row>
  </sheetData>
  <mergeCells count="16">
    <mergeCell ref="N6:N60"/>
    <mergeCell ref="A61:B61"/>
    <mergeCell ref="A1:P1"/>
    <mergeCell ref="A2:P2"/>
    <mergeCell ref="A3:P3"/>
    <mergeCell ref="A4:B4"/>
    <mergeCell ref="C4:P4"/>
    <mergeCell ref="C6:C60"/>
    <mergeCell ref="D6:D60"/>
    <mergeCell ref="E6:E60"/>
    <mergeCell ref="F6:F60"/>
    <mergeCell ref="H6:H60"/>
    <mergeCell ref="I6:I60"/>
    <mergeCell ref="J6:J60"/>
    <mergeCell ref="K6:K60"/>
    <mergeCell ref="M6:M60"/>
  </mergeCells>
  <hyperlinks>
    <hyperlink ref="C6:C60" r:id="rId1" display="Este mes no sesionó"/>
    <hyperlink ref="D6:F60" r:id="rId2" display="Este mes no sesionó"/>
    <hyperlink ref="E6:E60" r:id="rId3" display="Este mes no sesionó"/>
    <hyperlink ref="F6:F60" r:id="rId4" display="Este mes no sesionó"/>
    <hyperlink ref="H6:H60" r:id="rId5" display="Este mes no sesionó"/>
    <hyperlink ref="I6:K60" r:id="rId6" display="Este mes no sesionó"/>
    <hyperlink ref="M6:M60" r:id="rId7" display="Este mes no sesionó"/>
    <hyperlink ref="N6:N60" r:id="rId8" display="Este mes no sesionó"/>
  </hyperlinks>
  <pageMargins left="0.7" right="0.7" top="0.75" bottom="0.75" header="0.3" footer="0.3"/>
  <pageSetup orientation="portrait" verticalDpi="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U18" sqref="U18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"/>
  <sheetViews>
    <sheetView zoomScale="80" zoomScaleNormal="80" workbookViewId="0">
      <selection activeCell="G2" sqref="G2"/>
    </sheetView>
  </sheetViews>
  <sheetFormatPr baseColWidth="10" defaultRowHeight="15" x14ac:dyDescent="0.25"/>
  <sheetData>
    <row r="1" spans="2:17" x14ac:dyDescent="0.25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</sheetData>
  <mergeCells count="1">
    <mergeCell ref="B1:Q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Estadísticas y Gráficas</vt:lpstr>
      <vt:lpstr>Grafico 1</vt:lpstr>
      <vt:lpstr>Grafico 2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Rocio Selene Aceves Ramirez</cp:lastModifiedBy>
  <dcterms:created xsi:type="dcterms:W3CDTF">2016-04-29T17:20:53Z</dcterms:created>
  <dcterms:modified xsi:type="dcterms:W3CDTF">2018-04-17T18:37:42Z</dcterms:modified>
</cp:coreProperties>
</file>