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755"/>
  </bookViews>
  <sheets>
    <sheet name="Estadística de Asistencia 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4" i="1"/>
  <c r="P14"/>
  <c r="Q14"/>
  <c r="R14"/>
  <c r="S14"/>
  <c r="N14" l="1"/>
  <c r="G14"/>
  <c r="M14"/>
  <c r="L14"/>
  <c r="K14"/>
  <c r="J14"/>
  <c r="I14"/>
  <c r="H14"/>
  <c r="F14"/>
  <c r="E14"/>
  <c r="D14"/>
  <c r="C14"/>
  <c r="T13"/>
  <c r="T12"/>
  <c r="T11"/>
  <c r="T10"/>
  <c r="T9"/>
  <c r="T8"/>
  <c r="T7"/>
  <c r="T6"/>
  <c r="U6" s="1"/>
  <c r="U7" l="1"/>
  <c r="U12"/>
  <c r="U10"/>
  <c r="U9"/>
  <c r="U8"/>
  <c r="U11"/>
  <c r="U13"/>
</calcChain>
</file>

<file path=xl/sharedStrings.xml><?xml version="1.0" encoding="utf-8"?>
<sst xmlns="http://schemas.openxmlformats.org/spreadsheetml/2006/main" count="35" uniqueCount="26">
  <si>
    <t>AYUNTAMIENTO DE ZAPOPAN, JALISCO</t>
  </si>
  <si>
    <t>Integrantes del Consejo o Comité</t>
  </si>
  <si>
    <t>Nombre (s)</t>
  </si>
  <si>
    <t>Cargo o de carácter ciudadano</t>
  </si>
  <si>
    <t>Noviembre</t>
  </si>
  <si>
    <t>Total de asistencias</t>
  </si>
  <si>
    <t>Porcentaje de Asistencia por consejero</t>
  </si>
  <si>
    <t>Salvador Mancera Sansoube/ Francisco Urrutia De La Torre</t>
  </si>
  <si>
    <t>Presidente del Consejo Municipal de Participación Ciudadana</t>
  </si>
  <si>
    <t>Felipe Alatorre Rodríguez/Guillermo Rosas Bellido</t>
  </si>
  <si>
    <t xml:space="preserve">Consejero </t>
  </si>
  <si>
    <t>Catalina Morfin López/Amanda Julia Ramírez Zabori</t>
  </si>
  <si>
    <t>José Raymundo Díaz Oñate/Juan Pablo Jimenéz Retolaza</t>
  </si>
  <si>
    <t>Ivan Chávez Gómez</t>
  </si>
  <si>
    <t>Secretario</t>
  </si>
  <si>
    <t xml:space="preserve">Total </t>
  </si>
  <si>
    <t xml:space="preserve"> CONSEJO MUNICIPAL DE PARTICIPACIÓN CIUDADANA</t>
  </si>
  <si>
    <t>Enero</t>
  </si>
  <si>
    <t>Este mes el consejo no sesionó</t>
  </si>
  <si>
    <t>Marzo</t>
  </si>
  <si>
    <t>Abril</t>
  </si>
  <si>
    <t>ESTADÍSTICA DE ASISTENCIA</t>
  </si>
  <si>
    <t>Cristina Gútierrez Zúñiga/Nancy García Vázquez</t>
  </si>
  <si>
    <t>Emiliano Javier Thibaut Muchnik/Néstor Omar Salinas Díaz</t>
  </si>
  <si>
    <t>Bardomiano Galindo López/Patricia Verdugo Ibarra</t>
  </si>
  <si>
    <t>Sesión Cancelada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</si>
</sst>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Century Gothic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</font>
    <font>
      <u/>
      <sz val="8"/>
      <color theme="10"/>
      <name val="Century Gothic"/>
      <family val="2"/>
    </font>
    <font>
      <b/>
      <sz val="9"/>
      <color theme="1"/>
      <name val="Century Gothic"/>
      <family val="2"/>
    </font>
    <font>
      <b/>
      <sz val="14"/>
      <color theme="1"/>
      <name val="Century Gothic"/>
      <family val="2"/>
    </font>
    <font>
      <sz val="8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0" fontId="3" fillId="0" borderId="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0" fillId="0" borderId="9" xfId="0" applyBorder="1"/>
    <xf numFmtId="0" fontId="6" fillId="4" borderId="9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14" fontId="8" fillId="4" borderId="9" xfId="0" applyNumberFormat="1" applyFont="1" applyFill="1" applyBorder="1" applyAlignment="1">
      <alignment horizontal="center" vertical="center" wrapText="1"/>
    </xf>
    <xf numFmtId="0" fontId="8" fillId="2" borderId="9" xfId="2" applyFont="1" applyFill="1" applyBorder="1" applyAlignment="1" applyProtection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5" fillId="0" borderId="12" xfId="2" applyFont="1" applyFill="1" applyBorder="1" applyAlignment="1" applyProtection="1">
      <alignment horizontal="center" vertical="center" wrapText="1"/>
    </xf>
    <xf numFmtId="0" fontId="5" fillId="0" borderId="13" xfId="2" applyFont="1" applyFill="1" applyBorder="1" applyAlignment="1" applyProtection="1">
      <alignment horizontal="center" vertical="center" wrapText="1"/>
    </xf>
    <xf numFmtId="0" fontId="5" fillId="0" borderId="14" xfId="2" applyFont="1" applyFill="1" applyBorder="1" applyAlignment="1" applyProtection="1">
      <alignment horizontal="center" vertical="center" wrapText="1"/>
    </xf>
    <xf numFmtId="0" fontId="7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5" fillId="0" borderId="0" xfId="2" applyFont="1" applyAlignment="1" applyProtection="1">
      <alignment horizontal="center" vertical="center" wrapText="1"/>
    </xf>
    <xf numFmtId="0" fontId="5" fillId="0" borderId="9" xfId="2" applyFont="1" applyBorder="1" applyAlignment="1" applyProtection="1">
      <alignment horizontal="center" vertical="center" wrapText="1"/>
    </xf>
    <xf numFmtId="0" fontId="5" fillId="0" borderId="12" xfId="2" applyFont="1" applyBorder="1" applyAlignment="1" applyProtection="1">
      <alignment horizontal="center" vertical="center" wrapText="1"/>
    </xf>
    <xf numFmtId="0" fontId="5" fillId="0" borderId="13" xfId="2" applyFont="1" applyBorder="1" applyAlignment="1" applyProtection="1">
      <alignment horizontal="center" vertical="center" wrapText="1"/>
    </xf>
    <xf numFmtId="0" fontId="5" fillId="0" borderId="14" xfId="2" applyFont="1" applyBorder="1" applyAlignment="1" applyProtection="1">
      <alignment horizontal="center" vertical="center" wrapText="1"/>
    </xf>
  </cellXfs>
  <cellStyles count="3">
    <cellStyle name="Hipervínculo" xfId="2" builtinId="8"/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/>
            </a:pPr>
            <a:r>
              <a:rPr lang="en-US" sz="1000">
                <a:latin typeface="Century Gothic" pitchFamily="34" charset="0"/>
              </a:rPr>
              <a:t>PORCENTAJE DE ASISTENCIA POR INTEGRANTE</a:t>
            </a:r>
          </a:p>
          <a:p>
            <a:pPr>
              <a:defRPr/>
            </a:pPr>
            <a:r>
              <a:rPr lang="en-US" sz="1000">
                <a:latin typeface="Century Gothic" pitchFamily="34" charset="0"/>
              </a:rPr>
              <a:t>CONSEJO MUNICIPAL</a:t>
            </a:r>
            <a:r>
              <a:rPr lang="en-US" sz="1000" baseline="0">
                <a:latin typeface="Century Gothic" pitchFamily="34" charset="0"/>
              </a:rPr>
              <a:t> DE PARTICIPACIÓN CIUDADANA</a:t>
            </a:r>
            <a:endParaRPr lang="en-US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1.3969938107869261E-3"/>
          <c:y val="0"/>
        </c:manualLayout>
      </c:layout>
    </c:title>
    <c:plotArea>
      <c:layout/>
      <c:pieChart>
        <c:varyColors val="1"/>
        <c:ser>
          <c:idx val="0"/>
          <c:order val="0"/>
          <c:cat>
            <c:strRef>
              <c:f>'Estadística de Asistencia '!$A$6:$A$13</c:f>
              <c:strCache>
                <c:ptCount val="8"/>
                <c:pt idx="0">
                  <c:v>Salvador Mancera Sansoube/ Francisco Urrutia De La Torre</c:v>
                </c:pt>
                <c:pt idx="1">
                  <c:v>Felipe Alatorre Rodríguez/Guillermo Rosas Bellido</c:v>
                </c:pt>
                <c:pt idx="2">
                  <c:v>Catalina Morfin López/Amanda Julia Ramírez Zabori</c:v>
                </c:pt>
                <c:pt idx="3">
                  <c:v>José Raymundo Díaz Oñate/Juan Pablo Jimenéz Retolaza</c:v>
                </c:pt>
                <c:pt idx="4">
                  <c:v>Cristina Gútierrez Zúñiga/Nancy García Vázquez</c:v>
                </c:pt>
                <c:pt idx="5">
                  <c:v>Emiliano Javier Thibaut Muchnik/Néstor Omar Salinas Díaz</c:v>
                </c:pt>
                <c:pt idx="6">
                  <c:v>Bardomiano Galindo López/Patricia Verdugo Ibarra</c:v>
                </c:pt>
                <c:pt idx="7">
                  <c:v>Ivan Chávez Gómez</c:v>
                </c:pt>
              </c:strCache>
            </c:strRef>
          </c:cat>
          <c:val>
            <c:numRef>
              <c:f>'Estadística de Asistencia '!$T$6:$T$13</c:f>
              <c:numCache>
                <c:formatCode>General</c:formatCode>
                <c:ptCount val="8"/>
                <c:pt idx="0">
                  <c:v>11</c:v>
                </c:pt>
                <c:pt idx="1">
                  <c:v>11</c:v>
                </c:pt>
                <c:pt idx="2">
                  <c:v>2</c:v>
                </c:pt>
                <c:pt idx="3">
                  <c:v>8</c:v>
                </c:pt>
                <c:pt idx="4">
                  <c:v>9</c:v>
                </c:pt>
                <c:pt idx="5">
                  <c:v>7</c:v>
                </c:pt>
                <c:pt idx="6">
                  <c:v>9</c:v>
                </c:pt>
                <c:pt idx="7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E46-4174-9FB8-1D1D19327CD5}"/>
            </c:ext>
          </c:extLst>
        </c:ser>
        <c:firstSliceAng val="0"/>
      </c:pieChart>
    </c:plotArea>
    <c:legend>
      <c:legendPos val="r"/>
      <c:layout>
        <c:manualLayout>
          <c:xMode val="edge"/>
          <c:yMode val="edge"/>
          <c:x val="0.66731101678804616"/>
          <c:y val="4.1931935494781053E-2"/>
          <c:w val="0.3216697239378612"/>
          <c:h val="0.94419610862104231"/>
        </c:manualLayout>
      </c:layout>
      <c:txPr>
        <a:bodyPr/>
        <a:lstStyle/>
        <a:p>
          <a:pPr rtl="0">
            <a:defRPr sz="700">
              <a:latin typeface="Century Gothic" pitchFamily="34" charset="0"/>
            </a:defRPr>
          </a:pPr>
          <a:endParaRPr lang="es-MX"/>
        </a:p>
      </c:txPr>
    </c:legend>
    <c:plotVisOnly val="1"/>
    <c:dispBlanksAs val="zero"/>
  </c:chart>
  <c:spPr>
    <a:solidFill>
      <a:sysClr val="window" lastClr="FFFFFF"/>
    </a:solidFill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050">
                <a:latin typeface="Century Gothic" pitchFamily="34" charset="0"/>
              </a:rPr>
              <a:t>ASISTENCIA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50" b="1" i="0" baseline="0">
                <a:effectLst/>
                <a:latin typeface="Century Gothic" pitchFamily="34" charset="0"/>
              </a:rPr>
              <a:t>CONSEJO MUNICIPAL DE PARTICIPACIÓN CIUDADANA</a:t>
            </a:r>
          </a:p>
        </c:rich>
      </c:tx>
      <c:layout>
        <c:manualLayout>
          <c:xMode val="edge"/>
          <c:yMode val="edge"/>
          <c:x val="0.74432856988626106"/>
          <c:y val="2.764800853119417E-2"/>
        </c:manualLayout>
      </c:layout>
      <c:spPr>
        <a:noFill/>
        <a:ln>
          <a:noFill/>
        </a:ln>
        <a:effectLst/>
      </c:spPr>
    </c:title>
    <c:view3D>
      <c:rAngAx val="1"/>
    </c:view3D>
    <c:floor>
      <c:spPr>
        <a:solidFill>
          <a:schemeClr val="accent2">
            <a:tint val="20000"/>
          </a:schemeClr>
        </a:solidFill>
        <a:ln w="6350" cap="flat" cmpd="sng" algn="ctr">
          <a:solidFill>
            <a:schemeClr val="dk1">
              <a:tint val="75000"/>
            </a:schemeClr>
          </a:solidFill>
          <a:prstDash val="solid"/>
          <a:round/>
        </a:ln>
        <a:effectLst/>
        <a:sp3d contourW="6350">
          <a:contourClr>
            <a:schemeClr val="dk1">
              <a:tint val="75000"/>
            </a:schemeClr>
          </a:contourClr>
        </a:sp3d>
      </c:spPr>
    </c:floor>
    <c:sideWall>
      <c:spPr>
        <a:solidFill>
          <a:schemeClr val="accent2">
            <a:tint val="20000"/>
          </a:schemeClr>
        </a:solidFill>
        <a:ln>
          <a:noFill/>
        </a:ln>
        <a:effectLst/>
        <a:sp3d/>
      </c:spPr>
    </c:sideWall>
    <c:backWall>
      <c:spPr>
        <a:solidFill>
          <a:schemeClr val="accent2">
            <a:tint val="20000"/>
          </a:schemeClr>
        </a:solidFill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6048518354510081"/>
          <c:y val="9.9426492217948068E-2"/>
          <c:w val="0.7282980363382987"/>
          <c:h val="0.84942117529323069"/>
        </c:manualLayout>
      </c:layout>
      <c:bar3DChart>
        <c:barDir val="bar"/>
        <c:grouping val="clustered"/>
        <c:ser>
          <c:idx val="0"/>
          <c:order val="0"/>
          <c:spPr>
            <a:solidFill>
              <a:schemeClr val="accent2"/>
            </a:solidFill>
            <a:ln w="6350" cap="flat" cmpd="sng" algn="ctr">
              <a:solidFill>
                <a:schemeClr val="accent2">
                  <a:shade val="50000"/>
                </a:schemeClr>
              </a:solidFill>
              <a:prstDash val="solid"/>
              <a:round/>
            </a:ln>
            <a:effectLst/>
            <a:sp3d contourW="6350">
              <a:contourClr>
                <a:schemeClr val="accent2">
                  <a:shade val="50000"/>
                </a:schemeClr>
              </a:contourClr>
            </a:sp3d>
          </c:spPr>
          <c:cat>
            <c:strRef>
              <c:f>'Estadística de Asistencia '!$A$6:$A$13</c:f>
              <c:strCache>
                <c:ptCount val="8"/>
                <c:pt idx="0">
                  <c:v>Salvador Mancera Sansoube/ Francisco Urrutia De La Torre</c:v>
                </c:pt>
                <c:pt idx="1">
                  <c:v>Felipe Alatorre Rodríguez/Guillermo Rosas Bellido</c:v>
                </c:pt>
                <c:pt idx="2">
                  <c:v>Catalina Morfin López/Amanda Julia Ramírez Zabori</c:v>
                </c:pt>
                <c:pt idx="3">
                  <c:v>José Raymundo Díaz Oñate/Juan Pablo Jimenéz Retolaza</c:v>
                </c:pt>
                <c:pt idx="4">
                  <c:v>Cristina Gútierrez Zúñiga/Nancy García Vázquez</c:v>
                </c:pt>
                <c:pt idx="5">
                  <c:v>Emiliano Javier Thibaut Muchnik/Néstor Omar Salinas Díaz</c:v>
                </c:pt>
                <c:pt idx="6">
                  <c:v>Bardomiano Galindo López/Patricia Verdugo Ibarra</c:v>
                </c:pt>
                <c:pt idx="7">
                  <c:v>Ivan Chávez Gómez</c:v>
                </c:pt>
              </c:strCache>
            </c:strRef>
          </c:cat>
          <c:val>
            <c:numRef>
              <c:f>'Estadística de Asistencia '!$T$6:$T$13</c:f>
              <c:numCache>
                <c:formatCode>General</c:formatCode>
                <c:ptCount val="8"/>
                <c:pt idx="0">
                  <c:v>11</c:v>
                </c:pt>
                <c:pt idx="1">
                  <c:v>11</c:v>
                </c:pt>
                <c:pt idx="2">
                  <c:v>2</c:v>
                </c:pt>
                <c:pt idx="3">
                  <c:v>8</c:v>
                </c:pt>
                <c:pt idx="4">
                  <c:v>9</c:v>
                </c:pt>
                <c:pt idx="5">
                  <c:v>7</c:v>
                </c:pt>
                <c:pt idx="6">
                  <c:v>9</c:v>
                </c:pt>
                <c:pt idx="7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3F-483F-90B5-462ADDC7E0C5}"/>
            </c:ext>
          </c:extLst>
        </c:ser>
        <c:shape val="box"/>
        <c:axId val="97467392"/>
        <c:axId val="97477376"/>
        <c:axId val="0"/>
      </c:bar3DChart>
      <c:catAx>
        <c:axId val="97467392"/>
        <c:scaling>
          <c:orientation val="minMax"/>
        </c:scaling>
        <c:axPos val="l"/>
        <c:numFmt formatCode="General" sourceLinked="0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97477376"/>
        <c:crosses val="autoZero"/>
        <c:auto val="1"/>
        <c:lblAlgn val="ctr"/>
        <c:lblOffset val="100"/>
      </c:catAx>
      <c:valAx>
        <c:axId val="97477376"/>
        <c:scaling>
          <c:orientation val="minMax"/>
          <c:max val="9"/>
        </c:scaling>
        <c:axPos val="b"/>
        <c:majorGridlines>
          <c:spPr>
            <a:ln w="6350" cap="flat" cmpd="sng" algn="ctr">
              <a:solidFill>
                <a:schemeClr val="dk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97467392"/>
        <c:crosses val="autoZero"/>
        <c:crossBetween val="between"/>
        <c:majorUnit val="1"/>
        <c:minorUnit val="2.0000000000000011E-2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lt1"/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/>
              <a:t>PORCENTAJE DE ASISTENCIA POR REUNIÓN</a:t>
            </a:r>
          </a:p>
          <a:p>
            <a:pPr>
              <a:defRPr sz="96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/>
              <a:t>CONSEJO MUNICIPAL DE PARTICIPACIÓN CIUDADANA</a:t>
            </a:r>
          </a:p>
        </c:rich>
      </c:tx>
      <c:layout>
        <c:manualLayout>
          <c:xMode val="edge"/>
          <c:yMode val="edge"/>
          <c:x val="0.68184547840611021"/>
          <c:y val="2.3931622643159199E-2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7.1935478938919037E-2"/>
          <c:y val="0.11137777178126272"/>
          <c:w val="0.9013298677471141"/>
          <c:h val="0.84504274338554464"/>
        </c:manualLayout>
      </c:layout>
      <c:barChart>
        <c:barDir val="bar"/>
        <c:grouping val="clustered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dLbls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Val val="1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%%</a:t>
                    </a:r>
                  </a:p>
                </c:rich>
              </c:tx>
              <c:showVal val="1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88%</a:t>
                    </a:r>
                  </a:p>
                </c:rich>
              </c:tx>
              <c:showVal val="1"/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/>
                      <a:t>63%</a:t>
                    </a:r>
                  </a:p>
                </c:rich>
              </c:tx>
              <c:showVal val="1"/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/>
                      <a:t>88%</a:t>
                    </a:r>
                  </a:p>
                </c:rich>
              </c:tx>
              <c:showVal val="1"/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/>
                      <a:t>88%</a:t>
                    </a:r>
                  </a:p>
                </c:rich>
              </c:tx>
              <c:showVal val="1"/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Val val="1"/>
            </c:dLbl>
            <c:dLbl>
              <c:idx val="10"/>
              <c:layout/>
              <c:tx>
                <c:rich>
                  <a:bodyPr/>
                  <a:lstStyle/>
                  <a:p>
                    <a:r>
                      <a:rPr lang="en-US"/>
                      <a:t>63%</a:t>
                    </a:r>
                  </a:p>
                </c:rich>
              </c:tx>
              <c:showVal val="1"/>
            </c:dLbl>
            <c:dLbl>
              <c:idx val="11"/>
              <c:layout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Val val="1"/>
            </c:dLbl>
            <c:dLbl>
              <c:idx val="14"/>
              <c:layout/>
              <c:tx>
                <c:rich>
                  <a:bodyPr/>
                  <a:lstStyle/>
                  <a:p>
                    <a:r>
                      <a:rPr lang="en-US"/>
                      <a:t>63%</a:t>
                    </a:r>
                  </a:p>
                </c:rich>
              </c:tx>
              <c:showVal val="1"/>
            </c:dLbl>
            <c:dLbl>
              <c:idx val="16"/>
              <c:layout/>
              <c:tx>
                <c:rich>
                  <a:bodyPr/>
                  <a:lstStyle/>
                  <a:p>
                    <a:r>
                      <a:rPr lang="en-US"/>
                      <a:t>63%</a:t>
                    </a:r>
                  </a:p>
                </c:rich>
              </c:tx>
              <c:showVal val="1"/>
            </c:dLbl>
            <c:delete val="1"/>
          </c:dLbls>
          <c:cat>
            <c:strRef>
              <c:f>'Estadística de Asistencia '!$C$5:$S$5</c:f>
              <c:strCache>
                <c:ptCount val="17"/>
                <c:pt idx="0">
                  <c:v>Enero</c:v>
                </c:pt>
                <c:pt idx="1">
                  <c:v>09/02/2017</c:v>
                </c:pt>
                <c:pt idx="2">
                  <c:v>Marzo</c:v>
                </c:pt>
                <c:pt idx="3">
                  <c:v>Abril</c:v>
                </c:pt>
                <c:pt idx="4">
                  <c:v>18/05/2017</c:v>
                </c:pt>
                <c:pt idx="5">
                  <c:v>25/05/2017</c:v>
                </c:pt>
                <c:pt idx="6">
                  <c:v>08/06/2017</c:v>
                </c:pt>
                <c:pt idx="7">
                  <c:v>29/06/2017</c:v>
                </c:pt>
                <c:pt idx="8">
                  <c:v>13/07/2017</c:v>
                </c:pt>
                <c:pt idx="9">
                  <c:v>10/08/2017</c:v>
                </c:pt>
                <c:pt idx="10">
                  <c:v>15/08/2017</c:v>
                </c:pt>
                <c:pt idx="11">
                  <c:v>24/08/2017</c:v>
                </c:pt>
                <c:pt idx="12">
                  <c:v>28/09/2017</c:v>
                </c:pt>
                <c:pt idx="13">
                  <c:v>05/10/2017</c:v>
                </c:pt>
                <c:pt idx="14">
                  <c:v>26/10/2017</c:v>
                </c:pt>
                <c:pt idx="15">
                  <c:v>Noviembre</c:v>
                </c:pt>
                <c:pt idx="16">
                  <c:v>07/12/2017</c:v>
                </c:pt>
              </c:strCache>
            </c:strRef>
          </c:cat>
          <c:val>
            <c:numRef>
              <c:f>'Estadística de Asistencia '!$C$14:$S$14</c:f>
              <c:numCache>
                <c:formatCode>0</c:formatCode>
                <c:ptCount val="17"/>
                <c:pt idx="0">
                  <c:v>0</c:v>
                </c:pt>
                <c:pt idx="1">
                  <c:v>75</c:v>
                </c:pt>
                <c:pt idx="2">
                  <c:v>0</c:v>
                </c:pt>
                <c:pt idx="3">
                  <c:v>0</c:v>
                </c:pt>
                <c:pt idx="4">
                  <c:v>87.5</c:v>
                </c:pt>
                <c:pt idx="5">
                  <c:v>87.5</c:v>
                </c:pt>
                <c:pt idx="6">
                  <c:v>62.5</c:v>
                </c:pt>
                <c:pt idx="7">
                  <c:v>87.5</c:v>
                </c:pt>
                <c:pt idx="8">
                  <c:v>87.5</c:v>
                </c:pt>
                <c:pt idx="9">
                  <c:v>75</c:v>
                </c:pt>
                <c:pt idx="10">
                  <c:v>62.5</c:v>
                </c:pt>
                <c:pt idx="11">
                  <c:v>100</c:v>
                </c:pt>
                <c:pt idx="12">
                  <c:v>0</c:v>
                </c:pt>
                <c:pt idx="13">
                  <c:v>0</c:v>
                </c:pt>
                <c:pt idx="14">
                  <c:v>62.5</c:v>
                </c:pt>
                <c:pt idx="15">
                  <c:v>0</c:v>
                </c:pt>
                <c:pt idx="16">
                  <c:v>62.5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B2-4BEB-A708-8CCA7F3E32DC}"/>
            </c:ext>
          </c:extLst>
        </c:ser>
        <c:axId val="97491584"/>
        <c:axId val="97628544"/>
      </c:barChart>
      <c:catAx>
        <c:axId val="97491584"/>
        <c:scaling>
          <c:orientation val="minMax"/>
        </c:scaling>
        <c:axPos val="l"/>
        <c:numFmt formatCode="General" sourceLinked="0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97628544"/>
        <c:crosses val="autoZero"/>
        <c:auto val="1"/>
        <c:lblAlgn val="ctr"/>
        <c:lblOffset val="100"/>
      </c:catAx>
      <c:valAx>
        <c:axId val="97628544"/>
        <c:scaling>
          <c:orientation val="minMax"/>
          <c:max val="100"/>
          <c:min val="0"/>
        </c:scaling>
        <c:axPos val="b"/>
        <c:numFmt formatCode="0" sourceLinked="1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9749158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0</xdr:row>
      <xdr:rowOff>190500</xdr:rowOff>
    </xdr:from>
    <xdr:to>
      <xdr:col>1</xdr:col>
      <xdr:colOff>1209675</xdr:colOff>
      <xdr:row>2</xdr:row>
      <xdr:rowOff>219075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76475" y="190500"/>
          <a:ext cx="98107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85723</xdr:colOff>
      <xdr:row>17</xdr:row>
      <xdr:rowOff>104775</xdr:rowOff>
    </xdr:from>
    <xdr:to>
      <xdr:col>4</xdr:col>
      <xdr:colOff>619124</xdr:colOff>
      <xdr:row>44</xdr:row>
      <xdr:rowOff>152401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228598</xdr:colOff>
      <xdr:row>17</xdr:row>
      <xdr:rowOff>42861</xdr:rowOff>
    </xdr:from>
    <xdr:to>
      <xdr:col>25</xdr:col>
      <xdr:colOff>231320</xdr:colOff>
      <xdr:row>48</xdr:row>
      <xdr:rowOff>108858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54</xdr:row>
      <xdr:rowOff>0</xdr:rowOff>
    </xdr:from>
    <xdr:to>
      <xdr:col>8</xdr:col>
      <xdr:colOff>762000</xdr:colOff>
      <xdr:row>81</xdr:row>
      <xdr:rowOff>163286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12</xdr:col>
      <xdr:colOff>161925</xdr:colOff>
      <xdr:row>0</xdr:row>
      <xdr:rowOff>228600</xdr:rowOff>
    </xdr:from>
    <xdr:to>
      <xdr:col>13</xdr:col>
      <xdr:colOff>295275</xdr:colOff>
      <xdr:row>2</xdr:row>
      <xdr:rowOff>257175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753850" y="228600"/>
          <a:ext cx="98107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://www.zapopan.gob.mx/wp-content/uploads/2017/05/oficio_participacion_abril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zapopan.gob.mx/wp-content/uploads/2017/05/Informaci&#243;n-Marzo-2017.pdf" TargetMode="External"/><Relationship Id="rId1" Type="http://schemas.openxmlformats.org/officeDocument/2006/relationships/hyperlink" Target="http://www.zapopan.gob.mx/wp-content/uploads/2017/03/Informaci&#243;n-enero-2017.pdf" TargetMode="External"/><Relationship Id="rId6" Type="http://schemas.openxmlformats.org/officeDocument/2006/relationships/hyperlink" Target="http://www.zapopan.gob.mx/wp-content/uploads/2018/01/Consejo-participacion-noviembre.pdf" TargetMode="External"/><Relationship Id="rId5" Type="http://schemas.openxmlformats.org/officeDocument/2006/relationships/hyperlink" Target="http://www.zapopan.gob.mx/wp-content/uploads/2017/10/Cancelacion_Ordinaria_19.pdf" TargetMode="External"/><Relationship Id="rId4" Type="http://schemas.openxmlformats.org/officeDocument/2006/relationships/hyperlink" Target="http://www.zapopan.gob.mx/wp-content/uploads/2017/10/Cancelacion_Ordinaria_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1:U14"/>
  <sheetViews>
    <sheetView tabSelected="1" topLeftCell="G1" workbookViewId="0">
      <selection activeCell="S5" sqref="S5"/>
    </sheetView>
  </sheetViews>
  <sheetFormatPr baseColWidth="10" defaultColWidth="11.42578125" defaultRowHeight="15"/>
  <cols>
    <col min="1" max="1" width="30.7109375" customWidth="1"/>
    <col min="2" max="2" width="28.7109375" customWidth="1"/>
    <col min="3" max="19" width="12.7109375" customWidth="1"/>
    <col min="20" max="21" width="15.7109375" customWidth="1"/>
  </cols>
  <sheetData>
    <row r="1" spans="1:21" ht="30" customHeight="1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7"/>
    </row>
    <row r="2" spans="1:21" ht="30" customHeight="1">
      <c r="A2" s="18" t="s">
        <v>21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20"/>
    </row>
    <row r="3" spans="1:21" ht="30" customHeight="1">
      <c r="A3" s="21" t="s">
        <v>16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3"/>
    </row>
    <row r="4" spans="1:21" ht="30" customHeight="1">
      <c r="A4" s="24" t="s">
        <v>1</v>
      </c>
      <c r="B4" s="25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</row>
    <row r="5" spans="1:21" ht="39" customHeight="1">
      <c r="A5" s="6" t="s">
        <v>2</v>
      </c>
      <c r="B5" s="6" t="s">
        <v>3</v>
      </c>
      <c r="C5" s="8" t="s">
        <v>17</v>
      </c>
      <c r="D5" s="8">
        <v>42775</v>
      </c>
      <c r="E5" s="8" t="s">
        <v>19</v>
      </c>
      <c r="F5" s="8" t="s">
        <v>20</v>
      </c>
      <c r="G5" s="8">
        <v>42873</v>
      </c>
      <c r="H5" s="8">
        <v>42880</v>
      </c>
      <c r="I5" s="8">
        <v>42894</v>
      </c>
      <c r="J5" s="8">
        <v>42915</v>
      </c>
      <c r="K5" s="8">
        <v>42929</v>
      </c>
      <c r="L5" s="8">
        <v>42957</v>
      </c>
      <c r="M5" s="8">
        <v>42962</v>
      </c>
      <c r="N5" s="8">
        <v>42971</v>
      </c>
      <c r="O5" s="8">
        <v>43006</v>
      </c>
      <c r="P5" s="8">
        <v>43013</v>
      </c>
      <c r="Q5" s="8">
        <v>43034</v>
      </c>
      <c r="R5" s="8" t="s">
        <v>4</v>
      </c>
      <c r="S5" s="8">
        <v>43076</v>
      </c>
      <c r="T5" s="7" t="s">
        <v>5</v>
      </c>
      <c r="U5" s="7" t="s">
        <v>6</v>
      </c>
    </row>
    <row r="6" spans="1:21" ht="27" customHeight="1">
      <c r="A6" s="1" t="s">
        <v>7</v>
      </c>
      <c r="B6" s="1" t="s">
        <v>8</v>
      </c>
      <c r="C6" s="12" t="s">
        <v>18</v>
      </c>
      <c r="D6" s="2">
        <v>1</v>
      </c>
      <c r="E6" s="27" t="s">
        <v>18</v>
      </c>
      <c r="F6" s="28" t="s">
        <v>18</v>
      </c>
      <c r="G6" s="2">
        <v>1</v>
      </c>
      <c r="H6" s="2">
        <v>1</v>
      </c>
      <c r="I6" s="2">
        <v>1</v>
      </c>
      <c r="J6" s="2">
        <v>1</v>
      </c>
      <c r="K6" s="2">
        <v>1</v>
      </c>
      <c r="L6" s="2">
        <v>1</v>
      </c>
      <c r="M6" s="2">
        <v>1</v>
      </c>
      <c r="N6" s="2">
        <v>1</v>
      </c>
      <c r="O6" s="29" t="s">
        <v>25</v>
      </c>
      <c r="P6" s="29" t="s">
        <v>25</v>
      </c>
      <c r="Q6" s="9">
        <v>1</v>
      </c>
      <c r="R6" s="28" t="s">
        <v>18</v>
      </c>
      <c r="S6" s="2">
        <v>1</v>
      </c>
      <c r="T6" s="2">
        <f t="shared" ref="T6:T13" si="0">SUM(C6:S6)</f>
        <v>11</v>
      </c>
      <c r="U6" s="3">
        <f>(T6*100)/($T$6)</f>
        <v>100</v>
      </c>
    </row>
    <row r="7" spans="1:21" ht="27" customHeight="1">
      <c r="A7" s="1" t="s">
        <v>9</v>
      </c>
      <c r="B7" s="1" t="s">
        <v>10</v>
      </c>
      <c r="C7" s="13"/>
      <c r="D7" s="2">
        <v>1</v>
      </c>
      <c r="E7" s="27"/>
      <c r="F7" s="28"/>
      <c r="G7" s="2">
        <v>1</v>
      </c>
      <c r="H7" s="2">
        <v>1</v>
      </c>
      <c r="I7" s="2">
        <v>1</v>
      </c>
      <c r="J7" s="2">
        <v>1</v>
      </c>
      <c r="K7" s="2">
        <v>1</v>
      </c>
      <c r="L7" s="2">
        <v>1</v>
      </c>
      <c r="M7" s="2">
        <v>1</v>
      </c>
      <c r="N7" s="2">
        <v>1</v>
      </c>
      <c r="O7" s="30"/>
      <c r="P7" s="30"/>
      <c r="Q7" s="9">
        <v>1</v>
      </c>
      <c r="R7" s="28"/>
      <c r="S7" s="2">
        <v>1</v>
      </c>
      <c r="T7" s="2">
        <f t="shared" si="0"/>
        <v>11</v>
      </c>
      <c r="U7" s="3">
        <f t="shared" ref="U7:U13" si="1">(T7*100)/($T$6)</f>
        <v>100</v>
      </c>
    </row>
    <row r="8" spans="1:21" ht="27" customHeight="1">
      <c r="A8" s="1" t="s">
        <v>11</v>
      </c>
      <c r="B8" s="1" t="s">
        <v>10</v>
      </c>
      <c r="C8" s="13"/>
      <c r="D8" s="2">
        <v>0</v>
      </c>
      <c r="E8" s="27"/>
      <c r="F8" s="28"/>
      <c r="G8" s="2">
        <v>0</v>
      </c>
      <c r="H8" s="2">
        <v>0</v>
      </c>
      <c r="I8" s="2">
        <v>0</v>
      </c>
      <c r="J8" s="2">
        <v>0</v>
      </c>
      <c r="K8" s="2">
        <v>1</v>
      </c>
      <c r="L8" s="2">
        <v>0</v>
      </c>
      <c r="M8" s="2">
        <v>0</v>
      </c>
      <c r="N8" s="2">
        <v>1</v>
      </c>
      <c r="O8" s="30"/>
      <c r="P8" s="30"/>
      <c r="Q8" s="9">
        <v>0</v>
      </c>
      <c r="R8" s="28"/>
      <c r="S8" s="2">
        <v>0</v>
      </c>
      <c r="T8" s="2">
        <f t="shared" si="0"/>
        <v>2</v>
      </c>
      <c r="U8" s="3">
        <f t="shared" si="1"/>
        <v>18.181818181818183</v>
      </c>
    </row>
    <row r="9" spans="1:21" ht="27" customHeight="1">
      <c r="A9" s="1" t="s">
        <v>12</v>
      </c>
      <c r="B9" s="1" t="s">
        <v>10</v>
      </c>
      <c r="C9" s="13"/>
      <c r="D9" s="2">
        <v>1</v>
      </c>
      <c r="E9" s="27"/>
      <c r="F9" s="28"/>
      <c r="G9" s="2">
        <v>1</v>
      </c>
      <c r="H9" s="2">
        <v>1</v>
      </c>
      <c r="I9" s="2">
        <v>0</v>
      </c>
      <c r="J9" s="2">
        <v>1</v>
      </c>
      <c r="K9" s="2">
        <v>1</v>
      </c>
      <c r="L9" s="2">
        <v>1</v>
      </c>
      <c r="M9" s="2">
        <v>1</v>
      </c>
      <c r="N9" s="2">
        <v>1</v>
      </c>
      <c r="O9" s="30"/>
      <c r="P9" s="30"/>
      <c r="Q9" s="9">
        <v>0</v>
      </c>
      <c r="R9" s="28"/>
      <c r="S9" s="2">
        <v>0</v>
      </c>
      <c r="T9" s="2">
        <f t="shared" si="0"/>
        <v>8</v>
      </c>
      <c r="U9" s="3">
        <f t="shared" si="1"/>
        <v>72.727272727272734</v>
      </c>
    </row>
    <row r="10" spans="1:21" ht="27" customHeight="1">
      <c r="A10" s="1" t="s">
        <v>22</v>
      </c>
      <c r="B10" s="1" t="s">
        <v>10</v>
      </c>
      <c r="C10" s="13"/>
      <c r="D10" s="2">
        <v>1</v>
      </c>
      <c r="E10" s="27"/>
      <c r="F10" s="28"/>
      <c r="G10" s="2">
        <v>1</v>
      </c>
      <c r="H10" s="2">
        <v>1</v>
      </c>
      <c r="I10" s="2">
        <v>1</v>
      </c>
      <c r="J10" s="2">
        <v>1</v>
      </c>
      <c r="K10" s="2">
        <v>0</v>
      </c>
      <c r="L10" s="2">
        <v>1</v>
      </c>
      <c r="M10" s="2">
        <v>0</v>
      </c>
      <c r="N10" s="2">
        <v>1</v>
      </c>
      <c r="O10" s="30"/>
      <c r="P10" s="30"/>
      <c r="Q10" s="9">
        <v>1</v>
      </c>
      <c r="R10" s="28"/>
      <c r="S10" s="2">
        <v>1</v>
      </c>
      <c r="T10" s="2">
        <f t="shared" si="0"/>
        <v>9</v>
      </c>
      <c r="U10" s="3">
        <f t="shared" si="1"/>
        <v>81.818181818181813</v>
      </c>
    </row>
    <row r="11" spans="1:21" ht="27" customHeight="1">
      <c r="A11" s="1" t="s">
        <v>23</v>
      </c>
      <c r="B11" s="1" t="s">
        <v>10</v>
      </c>
      <c r="C11" s="13"/>
      <c r="D11" s="2">
        <v>1</v>
      </c>
      <c r="E11" s="27"/>
      <c r="F11" s="28"/>
      <c r="G11" s="2">
        <v>1</v>
      </c>
      <c r="H11" s="2">
        <v>1</v>
      </c>
      <c r="I11" s="2">
        <v>0</v>
      </c>
      <c r="J11" s="2">
        <v>1</v>
      </c>
      <c r="K11" s="2">
        <v>1</v>
      </c>
      <c r="L11" s="2">
        <v>0</v>
      </c>
      <c r="M11" s="2">
        <v>0</v>
      </c>
      <c r="N11" s="2">
        <v>1</v>
      </c>
      <c r="O11" s="30"/>
      <c r="P11" s="30"/>
      <c r="Q11" s="9">
        <v>1</v>
      </c>
      <c r="R11" s="28"/>
      <c r="S11" s="2">
        <v>0</v>
      </c>
      <c r="T11" s="2">
        <f t="shared" si="0"/>
        <v>7</v>
      </c>
      <c r="U11" s="3">
        <f t="shared" si="1"/>
        <v>63.636363636363633</v>
      </c>
    </row>
    <row r="12" spans="1:21" ht="27" customHeight="1">
      <c r="A12" s="1" t="s">
        <v>24</v>
      </c>
      <c r="B12" s="1" t="s">
        <v>10</v>
      </c>
      <c r="C12" s="13"/>
      <c r="D12" s="2">
        <v>0</v>
      </c>
      <c r="E12" s="27"/>
      <c r="F12" s="28"/>
      <c r="G12" s="2">
        <v>1</v>
      </c>
      <c r="H12" s="2">
        <v>1</v>
      </c>
      <c r="I12" s="2">
        <v>1</v>
      </c>
      <c r="J12" s="2">
        <v>1</v>
      </c>
      <c r="K12" s="2">
        <v>1</v>
      </c>
      <c r="L12" s="2">
        <v>1</v>
      </c>
      <c r="M12" s="2">
        <v>1</v>
      </c>
      <c r="N12" s="2">
        <v>1</v>
      </c>
      <c r="O12" s="30"/>
      <c r="P12" s="30"/>
      <c r="Q12" s="9">
        <v>0</v>
      </c>
      <c r="R12" s="28"/>
      <c r="S12" s="2">
        <v>1</v>
      </c>
      <c r="T12" s="2">
        <f t="shared" si="0"/>
        <v>9</v>
      </c>
      <c r="U12" s="3">
        <f t="shared" si="1"/>
        <v>81.818181818181813</v>
      </c>
    </row>
    <row r="13" spans="1:21" ht="27" customHeight="1">
      <c r="A13" s="1" t="s">
        <v>13</v>
      </c>
      <c r="B13" s="1" t="s">
        <v>14</v>
      </c>
      <c r="C13" s="14"/>
      <c r="D13" s="4">
        <v>1</v>
      </c>
      <c r="E13" s="27"/>
      <c r="F13" s="28"/>
      <c r="G13" s="2">
        <v>1</v>
      </c>
      <c r="H13" s="4">
        <v>1</v>
      </c>
      <c r="I13" s="4">
        <v>1</v>
      </c>
      <c r="J13" s="2">
        <v>1</v>
      </c>
      <c r="K13" s="2">
        <v>1</v>
      </c>
      <c r="L13" s="2">
        <v>1</v>
      </c>
      <c r="M13" s="2">
        <v>1</v>
      </c>
      <c r="N13" s="2">
        <v>1</v>
      </c>
      <c r="O13" s="31"/>
      <c r="P13" s="31"/>
      <c r="Q13" s="9">
        <v>1</v>
      </c>
      <c r="R13" s="28"/>
      <c r="S13" s="2">
        <v>1</v>
      </c>
      <c r="T13" s="2">
        <f t="shared" si="0"/>
        <v>11</v>
      </c>
      <c r="U13" s="3">
        <f t="shared" si="1"/>
        <v>100</v>
      </c>
    </row>
    <row r="14" spans="1:21" ht="27" customHeight="1">
      <c r="A14" s="10" t="s">
        <v>15</v>
      </c>
      <c r="B14" s="11"/>
      <c r="C14" s="3">
        <f>SUM(C6:C13)/8*100</f>
        <v>0</v>
      </c>
      <c r="D14" s="3">
        <f t="shared" ref="D14:I14" si="2">SUM(D6:D13)/8*100</f>
        <v>75</v>
      </c>
      <c r="E14" s="3">
        <f t="shared" si="2"/>
        <v>0</v>
      </c>
      <c r="F14" s="3">
        <f t="shared" si="2"/>
        <v>0</v>
      </c>
      <c r="G14" s="3">
        <f t="shared" si="2"/>
        <v>87.5</v>
      </c>
      <c r="H14" s="3">
        <f t="shared" si="2"/>
        <v>87.5</v>
      </c>
      <c r="I14" s="3">
        <f t="shared" si="2"/>
        <v>62.5</v>
      </c>
      <c r="J14" s="3">
        <f t="shared" ref="J14:S14" si="3">SUM(J6:J13)/8*100</f>
        <v>87.5</v>
      </c>
      <c r="K14" s="3">
        <f t="shared" si="3"/>
        <v>87.5</v>
      </c>
      <c r="L14" s="3">
        <f t="shared" si="3"/>
        <v>75</v>
      </c>
      <c r="M14" s="3">
        <f t="shared" si="3"/>
        <v>62.5</v>
      </c>
      <c r="N14" s="3">
        <f t="shared" si="3"/>
        <v>100</v>
      </c>
      <c r="O14" s="3">
        <f t="shared" si="3"/>
        <v>0</v>
      </c>
      <c r="P14" s="3">
        <f t="shared" si="3"/>
        <v>0</v>
      </c>
      <c r="Q14" s="3">
        <f t="shared" si="3"/>
        <v>62.5</v>
      </c>
      <c r="R14" s="3">
        <f t="shared" si="3"/>
        <v>0</v>
      </c>
      <c r="S14" s="3">
        <f t="shared" si="3"/>
        <v>62.5</v>
      </c>
      <c r="T14" s="5"/>
      <c r="U14" s="5"/>
    </row>
  </sheetData>
  <mergeCells count="12">
    <mergeCell ref="A14:B14"/>
    <mergeCell ref="C6:C13"/>
    <mergeCell ref="A1:U1"/>
    <mergeCell ref="A2:U2"/>
    <mergeCell ref="A3:U3"/>
    <mergeCell ref="A4:B4"/>
    <mergeCell ref="C4:U4"/>
    <mergeCell ref="E6:E13"/>
    <mergeCell ref="F6:F13"/>
    <mergeCell ref="O6:O13"/>
    <mergeCell ref="P6:P13"/>
    <mergeCell ref="R6:R13"/>
  </mergeCells>
  <hyperlinks>
    <hyperlink ref="C6:C13" r:id="rId1" display="Este mes el consejo no sesionó"/>
    <hyperlink ref="E6:E13" r:id="rId2" display="Este mes el consejo no sesionó"/>
    <hyperlink ref="F6:F13" r:id="rId3" display="Este mes el consejo no sesionó"/>
    <hyperlink ref="O6:O13" r:id="rId4" display="Sesión Cancelada"/>
    <hyperlink ref="P6:P13" r:id="rId5" display="Sesión Cancelada"/>
    <hyperlink ref="R6:R13" r:id="rId6" display="Este mes el consejo no sesionó"/>
  </hyperlinks>
  <pageMargins left="0.7" right="0.7" top="0.75" bottom="0.75" header="0.3" footer="0.3"/>
  <pageSetup orientation="portrait" verticalDpi="0" r:id="rId7"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de Asistencia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smarquez</cp:lastModifiedBy>
  <dcterms:created xsi:type="dcterms:W3CDTF">2016-10-21T15:41:36Z</dcterms:created>
  <dcterms:modified xsi:type="dcterms:W3CDTF">2018-04-16T19:10:58Z</dcterms:modified>
</cp:coreProperties>
</file>