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olors22.xml" ContentType="application/vnd.ms-office.chartcolorstyle+xml"/>
  <Override PartName="/xl/charts/style23.xml" ContentType="application/vnd.ms-office.chart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charts/colors20.xml" ContentType="application/vnd.ms-office.chartcolorstyle+xml"/>
  <Override PartName="/xl/charts/style21.xml" ContentType="application/vnd.ms-office.chartstyle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olors3.xml" ContentType="application/vnd.ms-office.chartcolorsty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olors1.xml" ContentType="application/vnd.ms-office.chartcolorstyle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charts/style19.xml" ContentType="application/vnd.ms-office.chartstyle+xml"/>
  <Override PartName="/xl/charts/colors18.xml" ContentType="application/vnd.ms-office.chartcolor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charts/style17.xml" ContentType="application/vnd.ms-office.chartstyle+xml"/>
  <Override PartName="/xl/charts/colors16.xml" ContentType="application/vnd.ms-office.chartcolor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23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  <Override PartName="/xl/charts/style22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10.xml" ContentType="application/vnd.ms-office.chartcolorstyle+xml"/>
  <Override PartName="/xl/charts/style11.xml" ContentType="application/vnd.ms-office.chartstyle+xml"/>
  <Override PartName="/xl/charts/style20.xml" ContentType="application/vnd.ms-office.chart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035" firstSheet="2" activeTab="5"/>
  </bookViews>
  <sheets>
    <sheet name="Ingresos (total)" sheetId="4" r:id="rId1"/>
    <sheet name="Ingresos Propios (total)" sheetId="5" r:id="rId2"/>
    <sheet name="Impuestos (total)" sheetId="6" r:id="rId3"/>
    <sheet name="Impuesto Predial" sheetId="7" r:id="rId4"/>
    <sheet name="Derechos (total)" sheetId="8" r:id="rId5"/>
    <sheet name="Cobro Derechos de Agua" sheetId="9" r:id="rId6"/>
    <sheet name="Productos" sheetId="10" r:id="rId7"/>
    <sheet name="Aprovechamientos" sheetId="11" r:id="rId8"/>
    <sheet name="Participaciones Ramo 28" sheetId="12" r:id="rId9"/>
    <sheet name="Aportaciones Ramo 33" sheetId="13" r:id="rId10"/>
    <sheet name="Gastos o Egresos (Total)" sheetId="14" r:id="rId11"/>
    <sheet name="Por Tipo de Gasto" sheetId="2" r:id="rId12"/>
    <sheet name="Destino del Gasto" sheetId="3" r:id="rId13"/>
    <sheet name="Deuda Pública" sheetId="15" r:id="rId14"/>
  </sheets>
  <calcPr calcId="152511"/>
</workbook>
</file>

<file path=xl/calcChain.xml><?xml version="1.0" encoding="utf-8"?>
<calcChain xmlns="http://schemas.openxmlformats.org/spreadsheetml/2006/main">
  <c r="I12" i="3"/>
  <c r="H12" l="1"/>
</calcChain>
</file>

<file path=xl/sharedStrings.xml><?xml version="1.0" encoding="utf-8"?>
<sst xmlns="http://schemas.openxmlformats.org/spreadsheetml/2006/main" count="51" uniqueCount="30">
  <si>
    <t>Impuesto Predial</t>
  </si>
  <si>
    <t>Cobro Derechos de Agua</t>
  </si>
  <si>
    <t>Productos</t>
  </si>
  <si>
    <t>Aprovechamientos</t>
  </si>
  <si>
    <t>Participaciones Federales y Estatales - Ramo 28</t>
  </si>
  <si>
    <t>Aportaciones Federales - Ramo 33 FISM-FORTAMUN</t>
  </si>
  <si>
    <t>Deuda Pública</t>
  </si>
  <si>
    <t>Clasificación por Tipo de Gasto</t>
  </si>
  <si>
    <t>Gasto Corriente</t>
  </si>
  <si>
    <t>Gasto de Capital</t>
  </si>
  <si>
    <t>Destino del Gasto</t>
  </si>
  <si>
    <t>CONCEPTO</t>
  </si>
  <si>
    <t>INGRESOS (TOTAL)</t>
  </si>
  <si>
    <t>HISTÓRICO INGRESOS DE LA ADMINISTRACIÓN PÚBLICA MUNICIPAL DE ZAPOPAN (2011-2016)</t>
  </si>
  <si>
    <t>Derechos (total)</t>
  </si>
  <si>
    <t>Ingresos Propios (total)</t>
  </si>
  <si>
    <t>Impuestos (total)</t>
  </si>
  <si>
    <r>
      <rPr>
        <b/>
        <sz val="8"/>
        <rFont val="Century Gothic"/>
        <family val="2"/>
      </rPr>
      <t>SERVICIOS PERSONALES</t>
    </r>
  </si>
  <si>
    <r>
      <rPr>
        <b/>
        <sz val="8"/>
        <rFont val="Century Gothic"/>
        <family val="2"/>
      </rPr>
      <t>SERVICIOS GENERALES</t>
    </r>
  </si>
  <si>
    <r>
      <rPr>
        <b/>
        <sz val="8"/>
        <rFont val="Century Gothic"/>
        <family val="2"/>
      </rPr>
      <t>TRANSFERENCIAS, ASIGNACIONES, SUBSIDIOS Y OTRAS AYUDAS</t>
    </r>
  </si>
  <si>
    <r>
      <rPr>
        <b/>
        <sz val="8"/>
        <rFont val="Century Gothic"/>
        <family val="2"/>
      </rPr>
      <t>BIENES MUEBLES, INMUEBLES E INTANGIBLES</t>
    </r>
  </si>
  <si>
    <r>
      <rPr>
        <b/>
        <sz val="8"/>
        <rFont val="Century Gothic"/>
        <family val="2"/>
      </rPr>
      <t>INVERSIÓN PÚBLICA</t>
    </r>
  </si>
  <si>
    <r>
      <rPr>
        <b/>
        <sz val="8"/>
        <rFont val="Century Gothic"/>
        <family val="2"/>
      </rPr>
      <t>INVERSIONES FINANCIERAS Y OTRAS PROVISIONES</t>
    </r>
  </si>
  <si>
    <r>
      <rPr>
        <b/>
        <sz val="8"/>
        <rFont val="Century Gothic"/>
        <family val="2"/>
      </rPr>
      <t>DEUDA PÚBLICA</t>
    </r>
  </si>
  <si>
    <r>
      <rPr>
        <b/>
        <i/>
        <sz val="8"/>
        <rFont val="Century Gothic"/>
        <family val="2"/>
      </rPr>
      <t>TOTAL DE PRESUPUESTO</t>
    </r>
  </si>
  <si>
    <t>Gastos o Egresos (total)</t>
  </si>
  <si>
    <t>HISTÓRICO INGRESOS DE LA ADMINISTRACIÓN PÚBLICA MUNICIPAL DE ZAPOPAN (2011-2017)</t>
  </si>
  <si>
    <t>HISTÓRICO INGRESOS DE LA ADMINISTRACIÓN PÚBLICA MUNICIPAL DE ZAPOPAN (2011-2017)
DESTINO DEL GASTO FONDOS FEDERALES</t>
  </si>
  <si>
    <t>HISTÓRICO EGRESOS DE LA ADMINISTRACIÓN PÚBLICA MUNICIPAL DE ZAPOPAN (2011-2017)</t>
  </si>
  <si>
    <t>MATERIALES Y SUMINISTROS</t>
  </si>
</sst>
</file>

<file path=xl/styles.xml><?xml version="1.0" encoding="utf-8"?>
<styleSheet xmlns="http://schemas.openxmlformats.org/spreadsheetml/2006/main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1"/>
      <color theme="1"/>
      <name val="Century Gothic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  <font>
      <sz val="9"/>
      <color theme="0"/>
      <name val="Century Gothic"/>
      <family val="2"/>
    </font>
    <font>
      <b/>
      <sz val="9"/>
      <color theme="0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b/>
      <sz val="8"/>
      <color theme="1"/>
      <name val="Century Gothic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/>
    <xf numFmtId="0" fontId="1" fillId="0" borderId="0"/>
  </cellStyleXfs>
  <cellXfs count="41">
    <xf numFmtId="0" fontId="0" fillId="0" borderId="0" xfId="0"/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vertical="center"/>
    </xf>
    <xf numFmtId="44" fontId="8" fillId="2" borderId="1" xfId="1" applyFont="1" applyFill="1" applyBorder="1" applyAlignment="1">
      <alignment vertical="center" wrapText="1"/>
    </xf>
    <xf numFmtId="6" fontId="8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4" fontId="8" fillId="0" borderId="1" xfId="1" applyNumberFormat="1" applyFont="1" applyBorder="1" applyAlignment="1">
      <alignment horizontal="center" vertical="center" wrapText="1"/>
    </xf>
    <xf numFmtId="44" fontId="0" fillId="0" borderId="0" xfId="0" applyNumberFormat="1"/>
    <xf numFmtId="0" fontId="0" fillId="2" borderId="0" xfId="0" applyFill="1"/>
    <xf numFmtId="165" fontId="8" fillId="0" borderId="1" xfId="9" applyNumberFormat="1" applyFont="1" applyBorder="1" applyAlignment="1">
      <alignment horizontal="right" vertical="center" wrapText="1"/>
    </xf>
    <xf numFmtId="0" fontId="8" fillId="0" borderId="0" xfId="0" applyFont="1"/>
    <xf numFmtId="164" fontId="8" fillId="0" borderId="1" xfId="1" applyNumberFormat="1" applyFont="1" applyBorder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164" fontId="9" fillId="0" borderId="3" xfId="1" applyNumberFormat="1" applyFont="1" applyFill="1" applyBorder="1" applyAlignment="1">
      <alignment horizontal="left" vertical="center"/>
    </xf>
    <xf numFmtId="164" fontId="9" fillId="0" borderId="1" xfId="1" applyNumberFormat="1" applyFont="1" applyFill="1" applyBorder="1" applyAlignment="1">
      <alignment horizontal="left" vertical="center"/>
    </xf>
    <xf numFmtId="164" fontId="9" fillId="0" borderId="0" xfId="1" applyNumberFormat="1" applyFont="1" applyBorder="1" applyAlignment="1">
      <alignment horizontal="left" vertical="center"/>
    </xf>
    <xf numFmtId="164" fontId="9" fillId="0" borderId="3" xfId="1" applyNumberFormat="1" applyFont="1" applyBorder="1" applyAlignment="1">
      <alignment horizontal="left" vertical="center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/>
    </xf>
    <xf numFmtId="0" fontId="9" fillId="0" borderId="2" xfId="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vertical="center" wrapText="1"/>
    </xf>
    <xf numFmtId="0" fontId="13" fillId="0" borderId="2" xfId="2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8">
    <cellStyle name="Millares 2" xfId="3"/>
    <cellStyle name="Millares 2 2" xfId="15"/>
    <cellStyle name="Millares 3" xfId="14"/>
    <cellStyle name="Moneda" xfId="1" builtinId="4"/>
    <cellStyle name="Moneda 2" xfId="4"/>
    <cellStyle name="Moneda 2 2" xfId="10"/>
    <cellStyle name="Moneda 2 3" xfId="7"/>
    <cellStyle name="Moneda 3" xfId="9"/>
    <cellStyle name="Moneda 4" xfId="13"/>
    <cellStyle name="Moneda 5" xfId="6"/>
    <cellStyle name="Normal" xfId="0" builtinId="0"/>
    <cellStyle name="Normal 2" xfId="5"/>
    <cellStyle name="Normal 2 2" xfId="12"/>
    <cellStyle name="Normal 2 3" xfId="16"/>
    <cellStyle name="Normal 3" xfId="2"/>
    <cellStyle name="Normal 9" xfId="17"/>
    <cellStyle name="Porcentaje 2" xfId="8"/>
    <cellStyle name="Porcentaje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Ingresos (Total)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'Ingresos (total)'!$A$3</c:f>
              <c:strCache>
                <c:ptCount val="1"/>
                <c:pt idx="0">
                  <c:v>INGRESOS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2.364066193853384E-3"/>
                  <c:y val="-3.1805409263032512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1628553189774156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281323877069415E-3"/>
                  <c:y val="6.1311105271561464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053998892013517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640661938535141E-3"/>
                  <c:y val="-5.7736550973800475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4562647754138016E-3"/>
                  <c:y val="-1.3710165513737545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8053998892013155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'Ingresos (total)'!$B$2:$H$2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'Ingresos (total)'!$B$3:$H$3</c:f>
              <c:numCache>
                <c:formatCode>_-"$"* #,##0.00_-;\-"$"* #,##0.00_-;_-"$"* "-"??_-;_-@_-</c:formatCode>
                <c:ptCount val="7"/>
                <c:pt idx="0">
                  <c:v>5787265038</c:v>
                </c:pt>
                <c:pt idx="1">
                  <c:v>5658260799</c:v>
                </c:pt>
                <c:pt idx="2">
                  <c:v>4480799375</c:v>
                </c:pt>
                <c:pt idx="3">
                  <c:v>4874991860</c:v>
                </c:pt>
                <c:pt idx="4">
                  <c:v>5283577490</c:v>
                </c:pt>
                <c:pt idx="5">
                  <c:v>5720574344</c:v>
                </c:pt>
                <c:pt idx="6">
                  <c:v>6578438112</c:v>
                </c:pt>
              </c:numCache>
            </c:numRef>
          </c:val>
        </c:ser>
        <c:dLbls>
          <c:showVal val="1"/>
        </c:dLbls>
        <c:gapWidth val="100"/>
        <c:overlap val="-24"/>
        <c:axId val="94560640"/>
        <c:axId val="94562176"/>
      </c:barChart>
      <c:catAx>
        <c:axId val="945606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562176"/>
        <c:crosses val="autoZero"/>
        <c:auto val="1"/>
        <c:lblAlgn val="ctr"/>
        <c:lblOffset val="100"/>
      </c:catAx>
      <c:valAx>
        <c:axId val="94562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56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'Aportaciones Ramo 33'!$A$3</c:f>
              <c:strCache>
                <c:ptCount val="1"/>
                <c:pt idx="0">
                  <c:v>Aportaciones Federales - Ramo 33 FISM-FORTAMUN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1.5847105068260173E-17"/>
                  <c:y val="7.024476151073806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694210136520345E-17"/>
                  <c:y val="-1.05367142266107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75611903776845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'Aportaciones Ramo 33'!$B$2:$H$2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'Aportaciones Ramo 33'!$B$3:$H$3</c:f>
              <c:numCache>
                <c:formatCode>_-"$"* #,##0.00_-;\-"$"* #,##0.00_-;_-"$"* "-"??_-;_-@_-</c:formatCode>
                <c:ptCount val="7"/>
                <c:pt idx="0">
                  <c:v>642426522</c:v>
                </c:pt>
                <c:pt idx="1">
                  <c:v>650167877.96000004</c:v>
                </c:pt>
                <c:pt idx="2">
                  <c:v>680702382</c:v>
                </c:pt>
                <c:pt idx="3">
                  <c:v>822795134</c:v>
                </c:pt>
                <c:pt idx="4">
                  <c:v>715118215</c:v>
                </c:pt>
                <c:pt idx="5">
                  <c:v>740891692.89999998</c:v>
                </c:pt>
                <c:pt idx="6">
                  <c:v>842319541.5</c:v>
                </c:pt>
              </c:numCache>
            </c:numRef>
          </c:val>
        </c:ser>
        <c:dLbls/>
        <c:gapWidth val="100"/>
        <c:overlap val="-24"/>
        <c:axId val="103377536"/>
        <c:axId val="103416192"/>
      </c:barChart>
      <c:catAx>
        <c:axId val="1033775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416192"/>
        <c:crosses val="autoZero"/>
        <c:auto val="1"/>
        <c:lblAlgn val="ctr"/>
        <c:lblOffset val="100"/>
      </c:catAx>
      <c:valAx>
        <c:axId val="1034161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37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>
        <c:manualLayout>
          <c:layoutTarget val="inner"/>
          <c:xMode val="edge"/>
          <c:yMode val="edge"/>
          <c:x val="0.17428372605968132"/>
          <c:y val="0.14295611575199391"/>
          <c:w val="0.80373203335183974"/>
          <c:h val="0.77314977230945892"/>
        </c:manualLayout>
      </c:layout>
      <c:barChart>
        <c:barDir val="col"/>
        <c:grouping val="clustered"/>
        <c:ser>
          <c:idx val="0"/>
          <c:order val="0"/>
          <c:tx>
            <c:strRef>
              <c:f>'Gastos o Egresos (Total)'!$B$3</c:f>
              <c:strCache>
                <c:ptCount val="1"/>
                <c:pt idx="0">
                  <c:v>Gastos o Egresos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3.6639977712649124E-17"/>
                  <c:y val="-2.16983732484685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985673262253585E-3"/>
                  <c:y val="1.084918662423429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44655821656457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27995542529821E-17"/>
                  <c:y val="1.08491866242342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'Gastos o Egresos (Total)'!$C$2:$I$2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'Gastos o Egresos (Total)'!$C$3:$I$3</c:f>
              <c:numCache>
                <c:formatCode>_-"$"* #,##0.00_-;\-"$"* #,##0.00_-;_-"$"* "-"??_-;_-@_-</c:formatCode>
                <c:ptCount val="7"/>
                <c:pt idx="0">
                  <c:v>5787265038</c:v>
                </c:pt>
                <c:pt idx="1">
                  <c:v>5658260799</c:v>
                </c:pt>
                <c:pt idx="2">
                  <c:v>5380929200</c:v>
                </c:pt>
                <c:pt idx="3">
                  <c:v>5440919706</c:v>
                </c:pt>
                <c:pt idx="4" formatCode="&quot;$&quot;#,##0;[Red]\-&quot;$&quot;#,##0">
                  <c:v>5434595674</c:v>
                </c:pt>
                <c:pt idx="5" formatCode="_-&quot;$&quot;* #,##0_-;\-&quot;$&quot;* #,##0_-;_-&quot;$&quot;* &quot;-&quot;??_-;_-@_-">
                  <c:v>5720574344</c:v>
                </c:pt>
                <c:pt idx="6" formatCode="_-&quot;$&quot;* #,##0_-;\-&quot;$&quot;* #,##0_-;_-&quot;$&quot;* &quot;-&quot;??_-;_-@_-">
                  <c:v>7083801513.8600006</c:v>
                </c:pt>
              </c:numCache>
            </c:numRef>
          </c:val>
        </c:ser>
        <c:dLbls/>
        <c:gapWidth val="100"/>
        <c:overlap val="-24"/>
        <c:axId val="103471744"/>
        <c:axId val="103567744"/>
      </c:barChart>
      <c:catAx>
        <c:axId val="103471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567744"/>
        <c:crosses val="autoZero"/>
        <c:auto val="1"/>
        <c:lblAlgn val="ctr"/>
        <c:lblOffset val="100"/>
      </c:catAx>
      <c:valAx>
        <c:axId val="1035677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47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 Corriente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1"/>
              <c:layout>
                <c:manualLayout>
                  <c:x val="0"/>
                  <c:y val="1.92957037735710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92957037735711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2591522967418244E-17"/>
                  <c:y val="-1.543656301885691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'Por Tipo de Gasto'!$E$2:$K$2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'Por Tipo de Gasto'!$E$3:$K$3</c:f>
              <c:numCache>
                <c:formatCode>"$"#,##0</c:formatCode>
                <c:ptCount val="7"/>
                <c:pt idx="0">
                  <c:v>2130118862</c:v>
                </c:pt>
                <c:pt idx="1">
                  <c:v>2029189858</c:v>
                </c:pt>
                <c:pt idx="2">
                  <c:v>2348547856</c:v>
                </c:pt>
                <c:pt idx="3">
                  <c:v>2775751908</c:v>
                </c:pt>
                <c:pt idx="4">
                  <c:v>3638571092</c:v>
                </c:pt>
                <c:pt idx="5">
                  <c:v>3652290186</c:v>
                </c:pt>
                <c:pt idx="6">
                  <c:v>5561463572.8699999</c:v>
                </c:pt>
              </c:numCache>
            </c:numRef>
          </c:val>
        </c:ser>
        <c:dLbls/>
        <c:gapWidth val="100"/>
        <c:overlap val="-24"/>
        <c:axId val="103538048"/>
        <c:axId val="103761024"/>
      </c:barChart>
      <c:catAx>
        <c:axId val="1035380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761024"/>
        <c:crosses val="autoZero"/>
        <c:auto val="1"/>
        <c:lblAlgn val="ctr"/>
        <c:lblOffset val="100"/>
      </c:catAx>
      <c:valAx>
        <c:axId val="103761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53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</a:t>
            </a:r>
            <a:r>
              <a:rPr lang="es-MX" baseline="0"/>
              <a:t> de Capital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'Por Tipo de Gasto'!$E$2:$K$2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'Por Tipo de Gasto'!$E$4:$K$4</c:f>
              <c:numCache>
                <c:formatCode>"$"#,##0</c:formatCode>
                <c:ptCount val="7"/>
                <c:pt idx="0">
                  <c:v>1764223575</c:v>
                </c:pt>
                <c:pt idx="1">
                  <c:v>1900998608</c:v>
                </c:pt>
                <c:pt idx="2">
                  <c:v>982238352</c:v>
                </c:pt>
                <c:pt idx="3">
                  <c:v>649251846</c:v>
                </c:pt>
                <c:pt idx="4">
                  <c:v>736511742</c:v>
                </c:pt>
                <c:pt idx="5">
                  <c:v>457689232.76999998</c:v>
                </c:pt>
                <c:pt idx="6">
                  <c:v>998354740.86000001</c:v>
                </c:pt>
              </c:numCache>
            </c:numRef>
          </c:val>
        </c:ser>
        <c:dLbls/>
        <c:gapWidth val="100"/>
        <c:overlap val="-24"/>
        <c:axId val="103801600"/>
        <c:axId val="1038031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 Tipo de Gasto'!$E$2:$K$2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 Tipo de Gasto'!$E$3:$K$3</c15:sqref>
                        </c15:formulaRef>
                      </c:ext>
                    </c:extLst>
                    <c:numCache>
                      <c:formatCode>"$"#,##0</c:formatCode>
                      <c:ptCount val="7"/>
                      <c:pt idx="0">
                        <c:v>2130118862</c:v>
                      </c:pt>
                      <c:pt idx="1">
                        <c:v>2029189858</c:v>
                      </c:pt>
                      <c:pt idx="2">
                        <c:v>2348547856</c:v>
                      </c:pt>
                      <c:pt idx="3">
                        <c:v>2775751908</c:v>
                      </c:pt>
                      <c:pt idx="4">
                        <c:v>3638571092</c:v>
                      </c:pt>
                      <c:pt idx="5">
                        <c:v>3652290186</c:v>
                      </c:pt>
                      <c:pt idx="6">
                        <c:v>5561463572.8699999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038016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803136"/>
        <c:crosses val="autoZero"/>
        <c:auto val="1"/>
        <c:lblAlgn val="ctr"/>
        <c:lblOffset val="100"/>
      </c:catAx>
      <c:valAx>
        <c:axId val="103803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80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PERSONALES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'Destino del Gasto'!$C$2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47000"/>
                    <a:shade val="51000"/>
                    <a:satMod val="130000"/>
                  </a:schemeClr>
                </a:gs>
                <a:gs pos="80000">
                  <a:schemeClr val="accent1">
                    <a:shade val="47000"/>
                    <a:shade val="93000"/>
                    <a:satMod val="130000"/>
                  </a:schemeClr>
                </a:gs>
                <a:gs pos="100000">
                  <a:schemeClr val="accent1">
                    <a:shade val="4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5252233536568603E-17"/>
                  <c:y val="2.18938112229399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Gasto'!$C$3</c:f>
              <c:numCache>
                <c:formatCode>_-"$"* #,##0_-;\-"$"* #,##0_-;_-"$"* "-"??_-;_-@_-</c:formatCode>
                <c:ptCount val="1"/>
                <c:pt idx="0">
                  <c:v>1282400368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Gasto'!$C$3:$C$12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'Destino del Gasto'!$D$2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754820936639119E-3"/>
                  <c:y val="-1.75150489783520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Gasto'!$D$3</c:f>
              <c:numCache>
                <c:formatCode>_-"$"* #,##0_-;\-"$"* #,##0_-;_-"$"* "-"??_-;_-@_-</c:formatCode>
                <c:ptCount val="1"/>
                <c:pt idx="0">
                  <c:v>1296640925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Gasto'!$D$3:$D$12</c15:sqref>
                  </c15:fullRef>
                </c:ext>
              </c:extLst>
            </c:numRef>
          </c:val>
        </c:ser>
        <c:ser>
          <c:idx val="2"/>
          <c:order val="2"/>
          <c:tx>
            <c:strRef>
              <c:f>'Destino del Gasto'!$E$2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82000"/>
                    <a:shade val="51000"/>
                    <a:satMod val="130000"/>
                  </a:schemeClr>
                </a:gs>
                <a:gs pos="80000">
                  <a:schemeClr val="accent1">
                    <a:shade val="82000"/>
                    <a:shade val="93000"/>
                    <a:satMod val="130000"/>
                  </a:schemeClr>
                </a:gs>
                <a:gs pos="100000">
                  <a:schemeClr val="accent1">
                    <a:shade val="8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-1.31362867337640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Gasto'!$E$3</c:f>
              <c:numCache>
                <c:formatCode>_-"$"* #,##0_-;\-"$"* #,##0_-;_-"$"* "-"??_-;_-@_-</c:formatCode>
                <c:ptCount val="1"/>
                <c:pt idx="0">
                  <c:v>1557785115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Gasto'!$E$3:$E$12</c15:sqref>
                  </c15:fullRef>
                </c:ext>
              </c:extLst>
            </c:numRef>
          </c:val>
        </c:ser>
        <c:ser>
          <c:idx val="3"/>
          <c:order val="3"/>
          <c:tx>
            <c:strRef>
              <c:f>'Destino del Gasto'!$F$2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4793388429752074E-2"/>
                  <c:y val="-3.50300979567040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Gasto'!$F$3</c:f>
              <c:numCache>
                <c:formatCode>_-"$"* #,##0_-;\-"$"* #,##0_-;_-"$"* "-"??_-;_-@_-</c:formatCode>
                <c:ptCount val="1"/>
                <c:pt idx="0">
                  <c:v>1754261808.342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Gasto'!$F$3:$F$12</c15:sqref>
                  </c15:fullRef>
                </c:ext>
              </c:extLst>
            </c:numRef>
          </c:val>
        </c:ser>
        <c:ser>
          <c:idx val="4"/>
          <c:order val="4"/>
          <c:tx>
            <c:strRef>
              <c:f>'Destino del Gasto'!$G$2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83000"/>
                    <a:shade val="51000"/>
                    <a:satMod val="130000"/>
                  </a:schemeClr>
                </a:gs>
                <a:gs pos="80000">
                  <a:schemeClr val="accent1">
                    <a:tint val="83000"/>
                    <a:shade val="93000"/>
                    <a:satMod val="130000"/>
                  </a:schemeClr>
                </a:gs>
                <a:gs pos="100000">
                  <a:schemeClr val="accent1">
                    <a:tint val="8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3.0303030303030307E-2"/>
                  <c:y val="4.378762244588006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Gasto'!$G$3</c:f>
              <c:numCache>
                <c:formatCode>_-"$"* #,##0_-;\-"$"* #,##0_-;_-"$"* "-"??_-;_-@_-</c:formatCode>
                <c:ptCount val="1"/>
                <c:pt idx="0">
                  <c:v>2514393617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Gasto'!$G$3:$G$12</c15:sqref>
                  </c15:fullRef>
                </c:ext>
              </c:extLst>
            </c:numRef>
          </c:val>
        </c:ser>
        <c:ser>
          <c:idx val="5"/>
          <c:order val="5"/>
          <c:tx>
            <c:strRef>
              <c:f>'Destino del Gasto'!$H$2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Gasto'!$H$3</c:f>
              <c:numCache>
                <c:formatCode>_-"$"* #,##0_-;\-"$"* #,##0_-;_-"$"* "-"??_-;_-@_-</c:formatCode>
                <c:ptCount val="1"/>
                <c:pt idx="0">
                  <c:v>2733456733.54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Gasto'!$H$3:$H$12</c15:sqref>
                  </c15:fullRef>
                </c:ext>
              </c:extLst>
            </c:numRef>
          </c:val>
        </c:ser>
        <c:ser>
          <c:idx val="6"/>
          <c:order val="6"/>
          <c:tx>
            <c:strRef>
              <c:f>'Destino del Gasto'!$I$2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48000"/>
                    <a:shade val="51000"/>
                    <a:satMod val="130000"/>
                  </a:schemeClr>
                </a:gs>
                <a:gs pos="80000">
                  <a:schemeClr val="accent1">
                    <a:tint val="48000"/>
                    <a:shade val="93000"/>
                    <a:satMod val="130000"/>
                  </a:schemeClr>
                </a:gs>
                <a:gs pos="100000">
                  <a:schemeClr val="accent1">
                    <a:tint val="4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Gasto'!$I$3</c:f>
              <c:numCache>
                <c:formatCode>_-"$"* #,##0_-;\-"$"* #,##0_-;_-"$"* "-"??_-;_-@_-</c:formatCode>
                <c:ptCount val="1"/>
                <c:pt idx="0">
                  <c:v>2997233437.5699997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Gasto'!$I$3:$I$12</c15:sqref>
                  </c15:fullRef>
                </c:ext>
              </c:extLst>
            </c:numRef>
          </c:val>
        </c:ser>
        <c:dLbls/>
        <c:gapWidth val="100"/>
        <c:overlap val="-24"/>
        <c:axId val="103842944"/>
        <c:axId val="103844480"/>
      </c:barChart>
      <c:catAx>
        <c:axId val="1038429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844480"/>
        <c:crosses val="autoZero"/>
        <c:auto val="1"/>
        <c:lblAlgn val="ctr"/>
        <c:lblOffset val="100"/>
      </c:catAx>
      <c:valAx>
        <c:axId val="103844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84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4203379536236"/>
          <c:y val="0.84729014954335025"/>
          <c:w val="0.70871304310101735"/>
          <c:h val="7.389213005406568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MATERIALES</a:t>
            </a:r>
            <a:r>
              <a:rPr lang="es-MX" baseline="0"/>
              <a:t> Y SUMINISTROS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'Destino del Gasto'!$C$2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47000"/>
                    <a:shade val="51000"/>
                    <a:satMod val="130000"/>
                  </a:schemeClr>
                </a:gs>
                <a:gs pos="80000">
                  <a:schemeClr val="accent2">
                    <a:shade val="47000"/>
                    <a:shade val="93000"/>
                    <a:satMod val="130000"/>
                  </a:schemeClr>
                </a:gs>
                <a:gs pos="100000">
                  <a:schemeClr val="accent2">
                    <a:shade val="4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Gasto'!$C$4</c:f>
              <c:numCache>
                <c:formatCode>_-"$"* #,##0_-;\-"$"* #,##0_-;_-"$"* "-"??_-;_-@_-</c:formatCode>
                <c:ptCount val="1"/>
                <c:pt idx="0">
                  <c:v>168078000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Gasto'!$C$3:$C$12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'Destino del Gasto'!$D$2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Gasto'!$D$4</c:f>
              <c:numCache>
                <c:formatCode>_-"$"* #,##0_-;\-"$"* #,##0_-;_-"$"* "-"??_-;_-@_-</c:formatCode>
                <c:ptCount val="1"/>
                <c:pt idx="0">
                  <c:v>150157000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Gasto'!$D$3:$D$12</c15:sqref>
                  </c15:fullRef>
                </c:ext>
              </c:extLst>
            </c:numRef>
          </c:val>
        </c:ser>
        <c:ser>
          <c:idx val="2"/>
          <c:order val="2"/>
          <c:tx>
            <c:strRef>
              <c:f>'Destino del Gasto'!$E$2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82000"/>
                    <a:shade val="51000"/>
                    <a:satMod val="130000"/>
                  </a:schemeClr>
                </a:gs>
                <a:gs pos="80000">
                  <a:schemeClr val="accent2">
                    <a:shade val="82000"/>
                    <a:shade val="93000"/>
                    <a:satMod val="130000"/>
                  </a:schemeClr>
                </a:gs>
                <a:gs pos="100000">
                  <a:schemeClr val="accent2">
                    <a:shade val="8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2061355757167063E-2"/>
                  <c:y val="-3.50300979567040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Gasto'!$E$4</c:f>
              <c:numCache>
                <c:formatCode>_-"$"* #,##0_-;\-"$"* #,##0_-;_-"$"* "-"??_-;_-@_-</c:formatCode>
                <c:ptCount val="1"/>
                <c:pt idx="0">
                  <c:v>162156297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Gasto'!$E$3:$E$12</c15:sqref>
                  </c15:fullRef>
                </c:ext>
              </c:extLst>
            </c:numRef>
          </c:val>
        </c:ser>
        <c:ser>
          <c:idx val="3"/>
          <c:order val="3"/>
          <c:tx>
            <c:strRef>
              <c:f>'Destino del Gasto'!$F$2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Gasto'!$F$4</c:f>
              <c:numCache>
                <c:formatCode>_-"$"* #,##0_-;\-"$"* #,##0_-;_-"$"* "-"??_-;_-@_-</c:formatCode>
                <c:ptCount val="1"/>
                <c:pt idx="0">
                  <c:v>261808438.44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Gasto'!$F$3:$F$12</c15:sqref>
                  </c15:fullRef>
                </c:ext>
              </c:extLst>
            </c:numRef>
          </c:val>
        </c:ser>
        <c:ser>
          <c:idx val="4"/>
          <c:order val="4"/>
          <c:tx>
            <c:strRef>
              <c:f>'Destino del Gasto'!$G$2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83000"/>
                    <a:shade val="51000"/>
                    <a:satMod val="130000"/>
                  </a:schemeClr>
                </a:gs>
                <a:gs pos="80000">
                  <a:schemeClr val="accent2">
                    <a:tint val="83000"/>
                    <a:shade val="93000"/>
                    <a:satMod val="130000"/>
                  </a:schemeClr>
                </a:gs>
                <a:gs pos="100000">
                  <a:schemeClr val="accent2">
                    <a:tint val="8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1.9303686287521136E-2"/>
                  <c:y val="8.757524489175971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Gasto'!$G$4</c:f>
              <c:numCache>
                <c:formatCode>_-"$"* #,##0_-;\-"$"* #,##0_-;_-"$"* "-"??_-;_-@_-</c:formatCode>
                <c:ptCount val="1"/>
                <c:pt idx="0">
                  <c:v>188522046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Gasto'!$G$3:$G$12</c15:sqref>
                  </c15:fullRef>
                </c:ext>
              </c:extLst>
            </c:numRef>
          </c:val>
        </c:ser>
        <c:ser>
          <c:idx val="5"/>
          <c:order val="5"/>
          <c:tx>
            <c:strRef>
              <c:f>'Destino del Gasto'!$H$2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65000"/>
                    <a:shade val="51000"/>
                    <a:satMod val="130000"/>
                  </a:schemeClr>
                </a:gs>
                <a:gs pos="80000">
                  <a:schemeClr val="accent2">
                    <a:tint val="65000"/>
                    <a:shade val="93000"/>
                    <a:satMod val="130000"/>
                  </a:schemeClr>
                </a:gs>
                <a:gs pos="100000">
                  <a:schemeClr val="accent2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-7.44389581579961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Gasto'!$H$4</c:f>
              <c:numCache>
                <c:formatCode>_-"$"* #,##0_-;\-"$"* #,##0_-;_-"$"* "-"??_-;_-@_-</c:formatCode>
                <c:ptCount val="1"/>
                <c:pt idx="0">
                  <c:v>177032346.81999999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Gasto'!$H$3:$H$12</c15:sqref>
                  </c15:fullRef>
                </c:ext>
              </c:extLst>
            </c:numRef>
          </c:val>
        </c:ser>
        <c:ser>
          <c:idx val="6"/>
          <c:order val="6"/>
          <c:tx>
            <c:strRef>
              <c:f>'Destino del Gasto'!$I$2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48000"/>
                    <a:shade val="51000"/>
                    <a:satMod val="130000"/>
                  </a:schemeClr>
                </a:gs>
                <a:gs pos="80000">
                  <a:schemeClr val="accent2">
                    <a:tint val="48000"/>
                    <a:shade val="93000"/>
                    <a:satMod val="130000"/>
                  </a:schemeClr>
                </a:gs>
                <a:gs pos="100000">
                  <a:schemeClr val="accent2">
                    <a:tint val="4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Gasto'!$I$4</c:f>
              <c:numCache>
                <c:formatCode>_-"$"* #,##0_-;\-"$"* #,##0_-;_-"$"* "-"??_-;_-@_-</c:formatCode>
                <c:ptCount val="1"/>
                <c:pt idx="0">
                  <c:v>280108803.64000005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Gasto'!$I$3:$I$12</c15:sqref>
                  </c15:fullRef>
                </c:ext>
              </c:extLst>
            </c:numRef>
          </c:val>
        </c:ser>
        <c:dLbls/>
        <c:gapWidth val="100"/>
        <c:overlap val="-24"/>
        <c:axId val="104309504"/>
        <c:axId val="104311040"/>
      </c:barChart>
      <c:catAx>
        <c:axId val="1043095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311040"/>
        <c:crosses val="autoZero"/>
        <c:auto val="1"/>
        <c:lblAlgn val="ctr"/>
        <c:lblOffset val="100"/>
      </c:catAx>
      <c:valAx>
        <c:axId val="1043110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30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14365590538633"/>
          <c:y val="0.83415386280958648"/>
          <c:w val="0.69841518689833393"/>
          <c:h val="7.389213005406568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GENERALES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'Destino del Gasto'!$C$2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47000"/>
                    <a:shade val="51000"/>
                    <a:satMod val="130000"/>
                  </a:schemeClr>
                </a:gs>
                <a:gs pos="80000">
                  <a:schemeClr val="accent3">
                    <a:shade val="47000"/>
                    <a:shade val="93000"/>
                    <a:satMod val="130000"/>
                  </a:schemeClr>
                </a:gs>
                <a:gs pos="100000">
                  <a:schemeClr val="accent3">
                    <a:shade val="4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Gasto'!$C$5</c:f>
              <c:numCache>
                <c:formatCode>_-"$"* #,##0_-;\-"$"* #,##0_-;_-"$"* "-"??_-;_-@_-</c:formatCode>
                <c:ptCount val="1"/>
                <c:pt idx="0">
                  <c:v>679640494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Gasto'!$C$3:$C$12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'Destino del Gasto'!$D$2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65000"/>
                    <a:shade val="51000"/>
                    <a:satMod val="130000"/>
                  </a:schemeClr>
                </a:gs>
                <a:gs pos="80000">
                  <a:schemeClr val="accent3">
                    <a:shade val="65000"/>
                    <a:shade val="93000"/>
                    <a:satMod val="130000"/>
                  </a:schemeClr>
                </a:gs>
                <a:gs pos="100000">
                  <a:schemeClr val="accent3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5.0609031187160265E-17"/>
                  <c:y val="2.18938112229400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Gasto'!$D$5</c:f>
              <c:numCache>
                <c:formatCode>_-"$"* #,##0_-;\-"$"* #,##0_-;_-"$"* "-"??_-;_-@_-</c:formatCode>
                <c:ptCount val="1"/>
                <c:pt idx="0">
                  <c:v>582391933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Gasto'!$D$3:$D$12</c15:sqref>
                  </c15:fullRef>
                </c:ext>
              </c:extLst>
            </c:numRef>
          </c:val>
        </c:ser>
        <c:ser>
          <c:idx val="2"/>
          <c:order val="2"/>
          <c:tx>
            <c:strRef>
              <c:f>'Destino del Gasto'!$E$2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82000"/>
                    <a:shade val="51000"/>
                    <a:satMod val="130000"/>
                  </a:schemeClr>
                </a:gs>
                <a:gs pos="80000">
                  <a:schemeClr val="accent3">
                    <a:shade val="82000"/>
                    <a:shade val="93000"/>
                    <a:satMod val="130000"/>
                  </a:schemeClr>
                </a:gs>
                <a:gs pos="100000">
                  <a:schemeClr val="accent3">
                    <a:shade val="8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7.7972693594328827E-3"/>
                  <c:y val="-8.027638045784955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Gasto'!$E$5</c:f>
              <c:numCache>
                <c:formatCode>_-"$"* #,##0_-;\-"$"* #,##0_-;_-"$"* "-"??_-;_-@_-</c:formatCode>
                <c:ptCount val="1"/>
                <c:pt idx="0">
                  <c:v>628606444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Gasto'!$E$3:$E$12</c15:sqref>
                  </c15:fullRef>
                </c:ext>
              </c:extLst>
            </c:numRef>
          </c:val>
        </c:ser>
        <c:ser>
          <c:idx val="3"/>
          <c:order val="3"/>
          <c:tx>
            <c:strRef>
              <c:f>'Destino del Gasto'!$F$2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Gasto'!$F$5</c:f>
              <c:numCache>
                <c:formatCode>_-"$"* #,##0_-;\-"$"* #,##0_-;_-"$"* "-"??_-;_-@_-</c:formatCode>
                <c:ptCount val="1"/>
                <c:pt idx="0">
                  <c:v>759681661.469136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Gasto'!$F$3:$F$12</c15:sqref>
                  </c15:fullRef>
                </c:ext>
              </c:extLst>
            </c:numRef>
          </c:val>
        </c:ser>
        <c:ser>
          <c:idx val="4"/>
          <c:order val="4"/>
          <c:tx>
            <c:strRef>
              <c:f>'Destino del Gasto'!$G$2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83000"/>
                    <a:shade val="51000"/>
                    <a:satMod val="130000"/>
                  </a:schemeClr>
                </a:gs>
                <a:gs pos="80000">
                  <a:schemeClr val="accent3">
                    <a:tint val="83000"/>
                    <a:shade val="93000"/>
                    <a:satMod val="130000"/>
                  </a:schemeClr>
                </a:gs>
                <a:gs pos="100000">
                  <a:schemeClr val="accent3">
                    <a:tint val="8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Gasto'!$G$5</c:f>
              <c:numCache>
                <c:formatCode>_-"$"* #,##0_-;\-"$"* #,##0_-;_-"$"* "-"??_-;_-@_-</c:formatCode>
                <c:ptCount val="1"/>
                <c:pt idx="0">
                  <c:v>935655429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Gasto'!$G$3:$G$12</c15:sqref>
                  </c15:fullRef>
                </c:ext>
              </c:extLst>
            </c:numRef>
          </c:val>
        </c:ser>
        <c:ser>
          <c:idx val="5"/>
          <c:order val="5"/>
          <c:tx>
            <c:strRef>
              <c:f>'Destino del Gasto'!$H$2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65000"/>
                    <a:shade val="51000"/>
                    <a:satMod val="130000"/>
                  </a:schemeClr>
                </a:gs>
                <a:gs pos="80000">
                  <a:schemeClr val="accent3">
                    <a:tint val="65000"/>
                    <a:shade val="93000"/>
                    <a:satMod val="130000"/>
                  </a:schemeClr>
                </a:gs>
                <a:gs pos="100000">
                  <a:schemeClr val="accent3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Gasto'!$H$5</c:f>
              <c:numCache>
                <c:formatCode>_-"$"* #,##0_-;\-"$"* #,##0_-;_-"$"* "-"??_-;_-@_-</c:formatCode>
                <c:ptCount val="1"/>
                <c:pt idx="0">
                  <c:v>593654154.90999997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Gasto'!$H$3:$H$12</c15:sqref>
                  </c15:fullRef>
                </c:ext>
              </c:extLst>
            </c:numRef>
          </c:val>
        </c:ser>
        <c:ser>
          <c:idx val="6"/>
          <c:order val="6"/>
          <c:tx>
            <c:strRef>
              <c:f>'Destino del Gasto'!$I$2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48000"/>
                    <a:shade val="51000"/>
                    <a:satMod val="130000"/>
                  </a:schemeClr>
                </a:gs>
                <a:gs pos="80000">
                  <a:schemeClr val="accent3">
                    <a:tint val="48000"/>
                    <a:shade val="93000"/>
                    <a:satMod val="130000"/>
                  </a:schemeClr>
                </a:gs>
                <a:gs pos="100000">
                  <a:schemeClr val="accent3">
                    <a:tint val="4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Gasto'!$I$5</c:f>
              <c:numCache>
                <c:formatCode>_-"$"* #,##0_-;\-"$"* #,##0_-;_-"$"* "-"??_-;_-@_-</c:formatCode>
                <c:ptCount val="1"/>
                <c:pt idx="0">
                  <c:v>1086953498.3700001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Gasto'!$I$3:$I$12</c15:sqref>
                  </c15:fullRef>
                </c:ext>
              </c:extLst>
            </c:numRef>
          </c:val>
        </c:ser>
        <c:dLbls/>
        <c:gapWidth val="100"/>
        <c:overlap val="-24"/>
        <c:axId val="108810624"/>
        <c:axId val="108812160"/>
      </c:barChart>
      <c:catAx>
        <c:axId val="1088106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812160"/>
        <c:crosses val="autoZero"/>
        <c:auto val="1"/>
        <c:lblAlgn val="ctr"/>
        <c:lblOffset val="100"/>
      </c:catAx>
      <c:valAx>
        <c:axId val="1088121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81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19050743657041"/>
          <c:y val="0.82465223097112861"/>
          <c:w val="0.70906342957130353"/>
          <c:h val="7.812554680664918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TRANSFERENCIAS, ASIGNACIONES, SUBSIDIOS Y OTRAS AYUDAS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'Destino del Gasto'!$C$2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47000"/>
                    <a:shade val="51000"/>
                    <a:satMod val="130000"/>
                  </a:schemeClr>
                </a:gs>
                <a:gs pos="80000">
                  <a:schemeClr val="accent4">
                    <a:shade val="47000"/>
                    <a:shade val="93000"/>
                    <a:satMod val="130000"/>
                  </a:schemeClr>
                </a:gs>
                <a:gs pos="100000">
                  <a:schemeClr val="accent4">
                    <a:shade val="4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Gasto'!$C$6</c:f>
              <c:numCache>
                <c:formatCode>_-"$"* #,##0_-;\-"$"* #,##0_-;_-"$"* "-"??_-;_-@_-</c:formatCode>
                <c:ptCount val="1"/>
                <c:pt idx="0">
                  <c:v>783546798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Gasto'!$C$3:$C$12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'Destino del Gasto'!$D$2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65000"/>
                    <a:shade val="51000"/>
                    <a:satMod val="130000"/>
                  </a:schemeClr>
                </a:gs>
                <a:gs pos="80000">
                  <a:schemeClr val="accent4">
                    <a:shade val="65000"/>
                    <a:shade val="93000"/>
                    <a:satMod val="130000"/>
                  </a:schemeClr>
                </a:gs>
                <a:gs pos="100000">
                  <a:schemeClr val="accent4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1.249566669301361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Gasto'!$D$6</c:f>
              <c:numCache>
                <c:formatCode>_-"$"* #,##0_-;\-"$"* #,##0_-;_-"$"* "-"??_-;_-@_-</c:formatCode>
                <c:ptCount val="1"/>
                <c:pt idx="0">
                  <c:v>691312000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Gasto'!$D$3:$D$12</c15:sqref>
                  </c15:fullRef>
                </c:ext>
              </c:extLst>
            </c:numRef>
          </c:val>
        </c:ser>
        <c:ser>
          <c:idx val="2"/>
          <c:order val="2"/>
          <c:tx>
            <c:strRef>
              <c:f>'Destino del Gasto'!$E$2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82000"/>
                    <a:shade val="51000"/>
                    <a:satMod val="130000"/>
                  </a:schemeClr>
                </a:gs>
                <a:gs pos="80000">
                  <a:schemeClr val="accent4">
                    <a:shade val="82000"/>
                    <a:shade val="93000"/>
                    <a:satMod val="130000"/>
                  </a:schemeClr>
                </a:gs>
                <a:gs pos="100000">
                  <a:schemeClr val="accent4">
                    <a:shade val="8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5.0335306987421914E-17"/>
                  <c:y val="1.249566669301361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Gasto'!$E$6</c:f>
              <c:numCache>
                <c:formatCode>_-"$"* #,##0_-;\-"$"* #,##0_-;_-"$"* "-"??_-;_-@_-</c:formatCode>
                <c:ptCount val="1"/>
                <c:pt idx="0">
                  <c:v>862340925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Gasto'!$E$3:$E$12</c15:sqref>
                  </c15:fullRef>
                </c:ext>
              </c:extLst>
            </c:numRef>
          </c:val>
        </c:ser>
        <c:ser>
          <c:idx val="3"/>
          <c:order val="3"/>
          <c:tx>
            <c:strRef>
              <c:f>'Destino del Gasto'!$F$2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1.249566669301361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Gasto'!$F$6</c:f>
              <c:numCache>
                <c:formatCode>_-"$"* #,##0_-;\-"$"* #,##0_-;_-"$"* "-"??_-;_-@_-</c:formatCode>
                <c:ptCount val="1"/>
                <c:pt idx="0">
                  <c:v>941813206.03021407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Gasto'!$F$3:$F$12</c15:sqref>
                  </c15:fullRef>
                </c:ext>
              </c:extLst>
            </c:numRef>
          </c:val>
        </c:ser>
        <c:ser>
          <c:idx val="4"/>
          <c:order val="4"/>
          <c:tx>
            <c:strRef>
              <c:f>'Destino del Gasto'!$G$2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83000"/>
                    <a:shade val="51000"/>
                    <a:satMod val="130000"/>
                  </a:schemeClr>
                </a:gs>
                <a:gs pos="80000">
                  <a:schemeClr val="accent4">
                    <a:tint val="83000"/>
                    <a:shade val="93000"/>
                    <a:satMod val="130000"/>
                  </a:schemeClr>
                </a:gs>
                <a:gs pos="100000">
                  <a:schemeClr val="accent4">
                    <a:tint val="8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-8.330444462009076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Gasto'!$G$6</c:f>
              <c:numCache>
                <c:formatCode>_-"$"* #,##0_-;\-"$"* #,##0_-;_-"$"* "-"??_-;_-@_-</c:formatCode>
                <c:ptCount val="1"/>
                <c:pt idx="0">
                  <c:v>958024424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Gasto'!$G$3:$G$12</c15:sqref>
                  </c15:fullRef>
                </c:ext>
              </c:extLst>
            </c:numRef>
          </c:val>
        </c:ser>
        <c:ser>
          <c:idx val="5"/>
          <c:order val="5"/>
          <c:tx>
            <c:strRef>
              <c:f>'Destino del Gasto'!$H$2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65000"/>
                    <a:shade val="51000"/>
                    <a:satMod val="130000"/>
                  </a:schemeClr>
                </a:gs>
                <a:gs pos="80000">
                  <a:schemeClr val="accent4">
                    <a:tint val="65000"/>
                    <a:shade val="93000"/>
                    <a:satMod val="130000"/>
                  </a:schemeClr>
                </a:gs>
                <a:gs pos="100000">
                  <a:schemeClr val="accent4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-1.249566669301361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Gasto'!$H$6</c:f>
              <c:numCache>
                <c:formatCode>_-"$"* #,##0_-;\-"$"* #,##0_-;_-"$"* "-"??_-;_-@_-</c:formatCode>
                <c:ptCount val="1"/>
                <c:pt idx="0">
                  <c:v>1061864855.1000001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Gasto'!$H$3:$H$12</c15:sqref>
                  </c15:fullRef>
                </c:ext>
              </c:extLst>
            </c:numRef>
          </c:val>
        </c:ser>
        <c:ser>
          <c:idx val="6"/>
          <c:order val="6"/>
          <c:tx>
            <c:strRef>
              <c:f>'Destino del Gasto'!$I$2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48000"/>
                    <a:shade val="51000"/>
                    <a:satMod val="130000"/>
                  </a:schemeClr>
                </a:gs>
                <a:gs pos="80000">
                  <a:schemeClr val="accent4">
                    <a:tint val="48000"/>
                    <a:shade val="93000"/>
                    <a:satMod val="130000"/>
                  </a:schemeClr>
                </a:gs>
                <a:gs pos="100000">
                  <a:schemeClr val="accent4">
                    <a:tint val="4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Gasto'!$I$6</c:f>
              <c:numCache>
                <c:formatCode>_-"$"* #,##0_-;\-"$"* #,##0_-;_-"$"* "-"??_-;_-@_-</c:formatCode>
                <c:ptCount val="1"/>
                <c:pt idx="0">
                  <c:v>1257950451.96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Gasto'!$I$3:$I$12</c15:sqref>
                  </c15:fullRef>
                </c:ext>
              </c:extLst>
            </c:numRef>
          </c:val>
        </c:ser>
        <c:dLbls/>
        <c:gapWidth val="100"/>
        <c:overlap val="-24"/>
        <c:axId val="108994560"/>
        <c:axId val="108996096"/>
      </c:barChart>
      <c:catAx>
        <c:axId val="108994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996096"/>
        <c:crosses val="autoZero"/>
        <c:auto val="1"/>
        <c:lblAlgn val="ctr"/>
        <c:lblOffset val="100"/>
      </c:catAx>
      <c:valAx>
        <c:axId val="108996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99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64317086384858"/>
          <c:y val="0.83391127158331269"/>
          <c:w val="0.71050183836743863"/>
          <c:h val="7.028861710358318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7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BIENES MUEBLES, INMUEBLES E INTANGIBLES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'Destino del Gasto'!$C$2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47000"/>
                    <a:shade val="51000"/>
                    <a:satMod val="130000"/>
                  </a:schemeClr>
                </a:gs>
                <a:gs pos="80000">
                  <a:schemeClr val="accent5">
                    <a:shade val="47000"/>
                    <a:shade val="93000"/>
                    <a:satMod val="130000"/>
                  </a:schemeClr>
                </a:gs>
                <a:gs pos="100000">
                  <a:schemeClr val="accent5">
                    <a:shade val="4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Gasto'!$C$7</c:f>
              <c:numCache>
                <c:formatCode>_-"$"* #,##0_-;\-"$"* #,##0_-;_-"$"* "-"??_-;_-@_-</c:formatCode>
                <c:ptCount val="1"/>
                <c:pt idx="0">
                  <c:v>116255000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Gasto'!$C$3:$C$12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'Destino del Gasto'!$D$2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65000"/>
                    <a:shade val="51000"/>
                    <a:satMod val="130000"/>
                  </a:schemeClr>
                </a:gs>
                <a:gs pos="80000">
                  <a:schemeClr val="accent5">
                    <a:shade val="65000"/>
                    <a:shade val="93000"/>
                    <a:satMod val="130000"/>
                  </a:schemeClr>
                </a:gs>
                <a:gs pos="100000">
                  <a:schemeClr val="accent5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Gasto'!$D$7</c:f>
              <c:numCache>
                <c:formatCode>_-"$"* #,##0_-;\-"$"* #,##0_-;_-"$"* "-"??_-;_-@_-</c:formatCode>
                <c:ptCount val="1"/>
                <c:pt idx="0">
                  <c:v>86588628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Gasto'!$D$3:$D$12</c15:sqref>
                  </c15:fullRef>
                </c:ext>
              </c:extLst>
            </c:numRef>
          </c:val>
        </c:ser>
        <c:ser>
          <c:idx val="2"/>
          <c:order val="2"/>
          <c:tx>
            <c:strRef>
              <c:f>'Destino del Gasto'!$E$2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82000"/>
                    <a:shade val="51000"/>
                    <a:satMod val="130000"/>
                  </a:schemeClr>
                </a:gs>
                <a:gs pos="80000">
                  <a:schemeClr val="accent5">
                    <a:shade val="82000"/>
                    <a:shade val="93000"/>
                    <a:satMod val="130000"/>
                  </a:schemeClr>
                </a:gs>
                <a:gs pos="100000">
                  <a:schemeClr val="accent5">
                    <a:shade val="8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Gasto'!$E$7</c:f>
              <c:numCache>
                <c:formatCode>_-"$"* #,##0_-;\-"$"* #,##0_-;_-"$"* "-"??_-;_-@_-</c:formatCode>
                <c:ptCount val="1"/>
                <c:pt idx="0">
                  <c:v>133442901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Gasto'!$E$3:$E$12</c15:sqref>
                  </c15:fullRef>
                </c:ext>
              </c:extLst>
            </c:numRef>
          </c:val>
        </c:ser>
        <c:ser>
          <c:idx val="3"/>
          <c:order val="3"/>
          <c:tx>
            <c:strRef>
              <c:f>'Destino del Gasto'!$F$2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Gasto'!$F$7</c:f>
              <c:numCache>
                <c:formatCode>_-"$"* #,##0_-;\-"$"* #,##0_-;_-"$"* "-"??_-;_-@_-</c:formatCode>
                <c:ptCount val="1"/>
                <c:pt idx="0">
                  <c:v>172506441.09826666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Gasto'!$F$3:$F$12</c15:sqref>
                  </c15:fullRef>
                </c:ext>
              </c:extLst>
            </c:numRef>
          </c:val>
        </c:ser>
        <c:ser>
          <c:idx val="4"/>
          <c:order val="4"/>
          <c:tx>
            <c:strRef>
              <c:f>'Destino del Gasto'!$G$2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83000"/>
                    <a:shade val="51000"/>
                    <a:satMod val="130000"/>
                  </a:schemeClr>
                </a:gs>
                <a:gs pos="80000">
                  <a:schemeClr val="accent5">
                    <a:tint val="83000"/>
                    <a:shade val="93000"/>
                    <a:satMod val="130000"/>
                  </a:schemeClr>
                </a:gs>
                <a:gs pos="100000">
                  <a:schemeClr val="accent5">
                    <a:tint val="8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Gasto'!$G$7</c:f>
              <c:numCache>
                <c:formatCode>_-"$"* #,##0_-;\-"$"* #,##0_-;_-"$"* "-"??_-;_-@_-</c:formatCode>
                <c:ptCount val="1"/>
                <c:pt idx="0">
                  <c:v>132654515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Gasto'!$G$3:$G$12</c15:sqref>
                  </c15:fullRef>
                </c:ext>
              </c:extLst>
            </c:numRef>
          </c:val>
        </c:ser>
        <c:ser>
          <c:idx val="5"/>
          <c:order val="5"/>
          <c:tx>
            <c:strRef>
              <c:f>'Destino del Gasto'!$H$2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65000"/>
                    <a:shade val="51000"/>
                    <a:satMod val="130000"/>
                  </a:schemeClr>
                </a:gs>
                <a:gs pos="80000">
                  <a:schemeClr val="accent5">
                    <a:tint val="65000"/>
                    <a:shade val="93000"/>
                    <a:satMod val="130000"/>
                  </a:schemeClr>
                </a:gs>
                <a:gs pos="100000">
                  <a:schemeClr val="accent5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Gasto'!$H$7</c:f>
              <c:numCache>
                <c:formatCode>_-"$"* #,##0_-;\-"$"* #,##0_-;_-"$"* "-"??_-;_-@_-</c:formatCode>
                <c:ptCount val="1"/>
                <c:pt idx="0">
                  <c:v>105915531.43000001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Gasto'!$H$3:$H$12</c15:sqref>
                  </c15:fullRef>
                </c:ext>
              </c:extLst>
            </c:numRef>
          </c:val>
        </c:ser>
        <c:ser>
          <c:idx val="6"/>
          <c:order val="6"/>
          <c:tx>
            <c:strRef>
              <c:f>'Destino del Gasto'!$I$2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48000"/>
                    <a:shade val="51000"/>
                    <a:satMod val="130000"/>
                  </a:schemeClr>
                </a:gs>
                <a:gs pos="80000">
                  <a:schemeClr val="accent5">
                    <a:tint val="48000"/>
                    <a:shade val="93000"/>
                    <a:satMod val="130000"/>
                  </a:schemeClr>
                </a:gs>
                <a:gs pos="100000">
                  <a:schemeClr val="accent5">
                    <a:tint val="4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Gasto'!$I$7</c:f>
              <c:numCache>
                <c:formatCode>_-"$"* #,##0_-;\-"$"* #,##0_-;_-"$"* "-"??_-;_-@_-</c:formatCode>
                <c:ptCount val="1"/>
                <c:pt idx="0">
                  <c:v>129925516.38999999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Gasto'!$I$3:$I$12</c15:sqref>
                  </c15:fullRef>
                </c:ext>
              </c:extLst>
            </c:numRef>
          </c:val>
        </c:ser>
        <c:dLbls/>
        <c:gapWidth val="100"/>
        <c:overlap val="-24"/>
        <c:axId val="109236224"/>
        <c:axId val="109237760"/>
      </c:barChart>
      <c:catAx>
        <c:axId val="1092362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237760"/>
        <c:crosses val="autoZero"/>
        <c:auto val="1"/>
        <c:lblAlgn val="ctr"/>
        <c:lblOffset val="100"/>
      </c:catAx>
      <c:valAx>
        <c:axId val="109237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23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96828521434824"/>
          <c:y val="0.80150408282298047"/>
          <c:w val="0.73128565179352578"/>
          <c:h val="7.812554680664918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INVERSIÓN PÚBLICA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'Destino del Gasto'!$C$2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47000"/>
                    <a:shade val="51000"/>
                    <a:satMod val="130000"/>
                  </a:schemeClr>
                </a:gs>
                <a:gs pos="80000">
                  <a:schemeClr val="accent6">
                    <a:shade val="47000"/>
                    <a:shade val="93000"/>
                    <a:satMod val="130000"/>
                  </a:schemeClr>
                </a:gs>
                <a:gs pos="100000">
                  <a:schemeClr val="accent6">
                    <a:shade val="4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222222222222223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Gasto'!$C$8</c:f>
              <c:numCache>
                <c:formatCode>_-"$"* #,##0_-;\-"$"* #,##0_-;_-"$"* "-"??_-;_-@_-</c:formatCode>
                <c:ptCount val="1"/>
                <c:pt idx="0">
                  <c:v>1647968575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Gasto'!$C$3:$C$12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'Destino del Gasto'!$D$2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5000"/>
                    <a:shade val="51000"/>
                    <a:satMod val="130000"/>
                  </a:schemeClr>
                </a:gs>
                <a:gs pos="80000">
                  <a:schemeClr val="accent6">
                    <a:shade val="65000"/>
                    <a:shade val="93000"/>
                    <a:satMod val="130000"/>
                  </a:schemeClr>
                </a:gs>
                <a:gs pos="100000">
                  <a:schemeClr val="accent6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Gasto'!$D$8</c:f>
              <c:numCache>
                <c:formatCode>_-"$"* #,##0_-;\-"$"* #,##0_-;_-"$"* "-"??_-;_-@_-</c:formatCode>
                <c:ptCount val="1"/>
                <c:pt idx="0">
                  <c:v>1814409980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Gasto'!$D$3:$D$12</c15:sqref>
                  </c15:fullRef>
                </c:ext>
              </c:extLst>
            </c:numRef>
          </c:val>
        </c:ser>
        <c:ser>
          <c:idx val="2"/>
          <c:order val="2"/>
          <c:tx>
            <c:strRef>
              <c:f>'Destino del Gasto'!$E$2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2000"/>
                    <a:shade val="51000"/>
                    <a:satMod val="130000"/>
                  </a:schemeClr>
                </a:gs>
                <a:gs pos="80000">
                  <a:schemeClr val="accent6">
                    <a:shade val="82000"/>
                    <a:shade val="93000"/>
                    <a:satMod val="130000"/>
                  </a:schemeClr>
                </a:gs>
                <a:gs pos="100000">
                  <a:schemeClr val="accent6">
                    <a:shade val="8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1.9444444444444445E-2"/>
                  <c:y val="-9.259259259259262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Gasto'!$E$8</c:f>
              <c:numCache>
                <c:formatCode>_-"$"* #,##0_-;\-"$"* #,##0_-;_-"$"* "-"??_-;_-@_-</c:formatCode>
                <c:ptCount val="1"/>
                <c:pt idx="0">
                  <c:v>848795451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Gasto'!$E$3:$E$12</c15:sqref>
                  </c15:fullRef>
                </c:ext>
              </c:extLst>
            </c:numRef>
          </c:val>
        </c:ser>
        <c:ser>
          <c:idx val="3"/>
          <c:order val="3"/>
          <c:tx>
            <c:strRef>
              <c:f>'Destino del Gasto'!$F$2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Gasto'!$F$8</c:f>
              <c:numCache>
                <c:formatCode>_-"$"* #,##0_-;\-"$"* #,##0_-;_-"$"* "-"??_-;_-@_-</c:formatCode>
                <c:ptCount val="1"/>
                <c:pt idx="0">
                  <c:v>476745404.57680035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Gasto'!$F$3:$F$12</c15:sqref>
                  </c15:fullRef>
                </c:ext>
              </c:extLst>
            </c:numRef>
          </c:val>
        </c:ser>
        <c:ser>
          <c:idx val="4"/>
          <c:order val="4"/>
          <c:tx>
            <c:strRef>
              <c:f>'Destino del Gasto'!$G$2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3000"/>
                    <a:shade val="51000"/>
                    <a:satMod val="130000"/>
                  </a:schemeClr>
                </a:gs>
                <a:gs pos="80000">
                  <a:schemeClr val="accent6">
                    <a:tint val="83000"/>
                    <a:shade val="93000"/>
                    <a:satMod val="130000"/>
                  </a:schemeClr>
                </a:gs>
                <a:gs pos="100000">
                  <a:schemeClr val="accent6">
                    <a:tint val="8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Gasto'!$G$8</c:f>
              <c:numCache>
                <c:formatCode>_-"$"* #,##0_-;\-"$"* #,##0_-;_-"$"* "-"??_-;_-@_-</c:formatCode>
                <c:ptCount val="1"/>
                <c:pt idx="0">
                  <c:v>603857227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Gasto'!$G$3:$G$12</c15:sqref>
                  </c15:fullRef>
                </c:ext>
              </c:extLst>
            </c:numRef>
          </c:val>
        </c:ser>
        <c:ser>
          <c:idx val="5"/>
          <c:order val="5"/>
          <c:tx>
            <c:strRef>
              <c:f>'Destino del Gasto'!$H$2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5000"/>
                    <a:shade val="51000"/>
                    <a:satMod val="130000"/>
                  </a:schemeClr>
                </a:gs>
                <a:gs pos="80000">
                  <a:schemeClr val="accent6">
                    <a:tint val="65000"/>
                    <a:shade val="93000"/>
                    <a:satMod val="130000"/>
                  </a:schemeClr>
                </a:gs>
                <a:gs pos="100000">
                  <a:schemeClr val="accent6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Gasto'!$H$8</c:f>
              <c:numCache>
                <c:formatCode>_-"$"* #,##0_-;\-"$"* #,##0_-;_-"$"* "-"??_-;_-@_-</c:formatCode>
                <c:ptCount val="1"/>
                <c:pt idx="0">
                  <c:v>351243479.06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Gasto'!$H$3:$H$12</c15:sqref>
                  </c15:fullRef>
                </c:ext>
              </c:extLst>
            </c:numRef>
          </c:val>
        </c:ser>
        <c:ser>
          <c:idx val="6"/>
          <c:order val="6"/>
          <c:tx>
            <c:strRef>
              <c:f>'Destino del Gasto'!$I$2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8000"/>
                    <a:shade val="51000"/>
                    <a:satMod val="130000"/>
                  </a:schemeClr>
                </a:gs>
                <a:gs pos="80000">
                  <a:schemeClr val="accent6">
                    <a:tint val="48000"/>
                    <a:shade val="93000"/>
                    <a:satMod val="130000"/>
                  </a:schemeClr>
                </a:gs>
                <a:gs pos="100000">
                  <a:schemeClr val="accent6">
                    <a:tint val="4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Gasto'!$I$8</c:f>
              <c:numCache>
                <c:formatCode>_-"$"* #,##0_-;\-"$"* #,##0_-;_-"$"* "-"??_-;_-@_-</c:formatCode>
                <c:ptCount val="1"/>
                <c:pt idx="0">
                  <c:v>1209516446.97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Gasto'!$I$3:$I$12</c15:sqref>
                  </c15:fullRef>
                </c:ext>
              </c:extLst>
            </c:numRef>
          </c:val>
        </c:ser>
        <c:dLbls/>
        <c:gapWidth val="100"/>
        <c:overlap val="-24"/>
        <c:axId val="109353984"/>
        <c:axId val="109384448"/>
      </c:barChart>
      <c:catAx>
        <c:axId val="109353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384448"/>
        <c:crosses val="autoZero"/>
        <c:auto val="1"/>
        <c:lblAlgn val="ctr"/>
        <c:lblOffset val="100"/>
      </c:catAx>
      <c:valAx>
        <c:axId val="1093844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35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19050743657041"/>
          <c:y val="0.8153929717118692"/>
          <c:w val="0.70628565179352587"/>
          <c:h val="7.812554680664918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'Ingresos Propios (total)'!$A$3</c:f>
              <c:strCache>
                <c:ptCount val="1"/>
                <c:pt idx="0">
                  <c:v>Ingresos Propios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4298371832403991E-17"/>
                  <c:y val="-1.21396035288330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83257415672769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'Ingresos Propios (total)'!$B$2:$H$2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'Ingresos Propios (total)'!$B$3:$H$3</c:f>
              <c:numCache>
                <c:formatCode>_-"$"* #,##0.00_-;\-"$"* #,##0.00_-;_-"$"* "-"??_-;_-@_-</c:formatCode>
                <c:ptCount val="7"/>
                <c:pt idx="0">
                  <c:v>1930083810</c:v>
                </c:pt>
                <c:pt idx="1">
                  <c:v>1840818801</c:v>
                </c:pt>
                <c:pt idx="2">
                  <c:v>2131542201</c:v>
                </c:pt>
                <c:pt idx="3">
                  <c:v>1914037136</c:v>
                </c:pt>
                <c:pt idx="4">
                  <c:v>2304332840</c:v>
                </c:pt>
                <c:pt idx="5">
                  <c:v>2356935175.3099999</c:v>
                </c:pt>
                <c:pt idx="6">
                  <c:v>2819492914.6199994</c:v>
                </c:pt>
              </c:numCache>
            </c:numRef>
          </c:val>
        </c:ser>
        <c:dLbls/>
        <c:gapWidth val="100"/>
        <c:overlap val="-24"/>
        <c:axId val="96041600"/>
        <c:axId val="96055680"/>
      </c:barChart>
      <c:catAx>
        <c:axId val="960416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055680"/>
        <c:crosses val="autoZero"/>
        <c:auto val="1"/>
        <c:lblAlgn val="ctr"/>
        <c:lblOffset val="100"/>
      </c:catAx>
      <c:valAx>
        <c:axId val="96055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04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INVERSIONES FINANCIERAS Y OTRAS PROVISIONES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'Destino del Gasto'!$C$2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1.1837790577367264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Gasto'!$C$9</c:f>
              <c:numCache>
                <c:formatCode>_-"$"* #,##0_-;\-"$"* #,##0_-;_-"$"* "-"??_-;_-@_-</c:formatCode>
                <c:ptCount val="1"/>
                <c:pt idx="0">
                  <c:v>10000000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Gasto'!$C$3:$C$12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'Destino del Gasto'!$D$2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5000"/>
                    <a:shade val="51000"/>
                    <a:satMod val="130000"/>
                  </a:schemeClr>
                </a:gs>
                <a:gs pos="80000">
                  <a:schemeClr val="dk1">
                    <a:tint val="55000"/>
                    <a:shade val="93000"/>
                    <a:satMod val="130000"/>
                  </a:schemeClr>
                </a:gs>
                <a:gs pos="100000">
                  <a:schemeClr val="dk1">
                    <a:tint val="5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7754733821176106E-3"/>
                  <c:y val="-2.3675581154734528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Gasto'!$D$9</c:f>
              <c:numCache>
                <c:formatCode>_-"$"* #,##0_-;\-"$"* #,##0_-;_-"$"* "-"??_-;_-@_-</c:formatCode>
                <c:ptCount val="1"/>
                <c:pt idx="0">
                  <c:v>10000000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Gasto'!$D$3:$D$12</c15:sqref>
                  </c15:fullRef>
                </c:ext>
              </c:extLst>
            </c:numRef>
          </c:val>
        </c:ser>
        <c:ser>
          <c:idx val="2"/>
          <c:order val="2"/>
          <c:tx>
            <c:strRef>
              <c:f>'Destino del Gasto'!$E$2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75000"/>
                    <a:shade val="51000"/>
                    <a:satMod val="130000"/>
                  </a:schemeClr>
                </a:gs>
                <a:gs pos="80000">
                  <a:schemeClr val="dk1">
                    <a:tint val="75000"/>
                    <a:shade val="93000"/>
                    <a:satMod val="130000"/>
                  </a:schemeClr>
                </a:gs>
                <a:gs pos="100000">
                  <a:schemeClr val="dk1">
                    <a:tint val="7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5.0883090866347598E-17"/>
                  <c:y val="1.1837790577367264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Gasto'!$E$9</c:f>
              <c:numCache>
                <c:formatCode>_-"$"* #,##0_-;\-"$"* #,##0_-;_-"$"* "-"??_-;_-@_-</c:formatCode>
                <c:ptCount val="1"/>
                <c:pt idx="0">
                  <c:v>10000000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Gasto'!$E$3:$E$12</c15:sqref>
                  </c15:fullRef>
                </c:ext>
              </c:extLst>
            </c:numRef>
          </c:val>
        </c:ser>
        <c:ser>
          <c:idx val="3"/>
          <c:order val="3"/>
          <c:tx>
            <c:strRef>
              <c:f>'Destino del Gasto'!$F$2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98500"/>
                    <a:shade val="51000"/>
                    <a:satMod val="130000"/>
                  </a:schemeClr>
                </a:gs>
                <a:gs pos="80000">
                  <a:schemeClr val="dk1">
                    <a:tint val="98500"/>
                    <a:shade val="93000"/>
                    <a:satMod val="130000"/>
                  </a:schemeClr>
                </a:gs>
                <a:gs pos="100000">
                  <a:schemeClr val="dk1">
                    <a:tint val="9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Gasto'!$F$9</c:f>
              <c:numCache>
                <c:formatCode>_-"$"* #,##0_-;\-"$"* #,##0_-;_-"$"* "-"??_-;_-@_-</c:formatCode>
                <c:ptCount val="1"/>
                <c:pt idx="0">
                  <c:v>67209123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Gasto'!$F$3:$F$12</c15:sqref>
                  </c15:fullRef>
                </c:ext>
              </c:extLst>
            </c:numRef>
          </c:val>
        </c:ser>
        <c:ser>
          <c:idx val="4"/>
          <c:order val="4"/>
          <c:tx>
            <c:strRef>
              <c:f>'Destino del Gasto'!$G$2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30000"/>
                    <a:shade val="51000"/>
                    <a:satMod val="130000"/>
                  </a:schemeClr>
                </a:gs>
                <a:gs pos="80000">
                  <a:schemeClr val="dk1">
                    <a:tint val="30000"/>
                    <a:shade val="93000"/>
                    <a:satMod val="130000"/>
                  </a:schemeClr>
                </a:gs>
                <a:gs pos="100000">
                  <a:schemeClr val="dk1">
                    <a:tint val="3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Gasto'!$G$9</c:f>
              <c:numCache>
                <c:formatCode>_-"$"* #,##0_-;\-"$"* #,##0_-;_-"$"* "-"??_-;_-@_-</c:formatCode>
                <c:ptCount val="1"/>
                <c:pt idx="0">
                  <c:v>2030821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Gasto'!$G$3:$G$12</c15:sqref>
                  </c15:fullRef>
                </c:ext>
              </c:extLst>
            </c:numRef>
          </c:val>
        </c:ser>
        <c:ser>
          <c:idx val="5"/>
          <c:order val="5"/>
          <c:tx>
            <c:strRef>
              <c:f>'Destino del Gasto'!$H$2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60000"/>
                    <a:shade val="51000"/>
                    <a:satMod val="130000"/>
                  </a:schemeClr>
                </a:gs>
                <a:gs pos="80000">
                  <a:schemeClr val="dk1">
                    <a:tint val="60000"/>
                    <a:shade val="93000"/>
                    <a:satMod val="130000"/>
                  </a:schemeClr>
                </a:gs>
                <a:gs pos="100000">
                  <a:schemeClr val="dk1">
                    <a:tint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Gasto'!$H$9</c:f>
              <c:numCache>
                <c:formatCode>_-"$"* #,##0_-;\-"$"* #,##0_-;_-"$"* "-"??_-;_-@_-</c:formatCode>
                <c:ptCount val="1"/>
                <c:pt idx="0">
                  <c:v>200000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Gasto'!$H$3:$H$12</c15:sqref>
                  </c15:fullRef>
                </c:ext>
              </c:extLst>
            </c:numRef>
          </c:val>
        </c:ser>
        <c:ser>
          <c:idx val="6"/>
          <c:order val="6"/>
          <c:tx>
            <c:strRef>
              <c:f>'Destino del Gasto'!$I$2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0000"/>
                    <a:shade val="51000"/>
                    <a:satMod val="130000"/>
                  </a:schemeClr>
                </a:gs>
                <a:gs pos="80000">
                  <a:schemeClr val="dk1">
                    <a:tint val="80000"/>
                    <a:shade val="93000"/>
                    <a:satMod val="130000"/>
                  </a:schemeClr>
                </a:gs>
                <a:gs pos="100000">
                  <a:schemeClr val="dk1">
                    <a:tint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Gasto'!$I$9</c:f>
              <c:numCache>
                <c:formatCode>_-"$"* #,##0_-;\-"$"* #,##0_-;_-"$"* "-"??_-;_-@_-</c:formatCode>
                <c:ptCount val="1"/>
                <c:pt idx="0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Gasto'!$I$3:$I$12</c15:sqref>
                  </c15:fullRef>
                </c:ext>
              </c:extLst>
            </c:numRef>
          </c:val>
        </c:ser>
        <c:dLbls>
          <c:showVal val="1"/>
        </c:dLbls>
        <c:gapWidth val="100"/>
        <c:overlap val="-24"/>
        <c:axId val="109496960"/>
        <c:axId val="109502848"/>
      </c:barChart>
      <c:catAx>
        <c:axId val="109496960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109502848"/>
        <c:crosses val="autoZero"/>
        <c:auto val="1"/>
        <c:lblAlgn val="ctr"/>
        <c:lblOffset val="100"/>
      </c:catAx>
      <c:valAx>
        <c:axId val="1095028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4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07945633939971"/>
          <c:y val="0.877844254446007"/>
          <c:w val="0.74795231846019272"/>
          <c:h val="7.812554680664918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DEUDA PÚBLICA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'Destino del Gasto'!$C$2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48000"/>
                    <a:shade val="51000"/>
                    <a:satMod val="130000"/>
                  </a:schemeClr>
                </a:gs>
                <a:gs pos="80000">
                  <a:schemeClr val="accent1">
                    <a:tint val="48000"/>
                    <a:shade val="93000"/>
                    <a:satMod val="130000"/>
                  </a:schemeClr>
                </a:gs>
                <a:gs pos="100000">
                  <a:schemeClr val="accent1">
                    <a:tint val="4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1.3888888888888919E-2"/>
                  <c:y val="4.62962962962963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Gasto'!$C$10</c:f>
              <c:numCache>
                <c:formatCode>_-"$"* #,##0_-;\-"$"* #,##0_-;_-"$"* "-"??_-;_-@_-</c:formatCode>
                <c:ptCount val="1"/>
                <c:pt idx="0">
                  <c:v>114017420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Gasto'!$C$3:$C$12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'Destino del Gasto'!$D$2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1.94444444444445E-2"/>
                  <c:y val="-8.4875562720133382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Gasto'!$D$10</c:f>
              <c:numCache>
                <c:formatCode>_-"$"* #,##0_-;\-"$"* #,##0_-;_-"$"* "-"??_-;_-@_-</c:formatCode>
                <c:ptCount val="1"/>
                <c:pt idx="0">
                  <c:v>171767420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Gasto'!$D$3:$D$12</c15:sqref>
                  </c15:fullRef>
                </c:ext>
              </c:extLst>
            </c:numRef>
          </c:val>
        </c:ser>
        <c:ser>
          <c:idx val="2"/>
          <c:order val="2"/>
          <c:tx>
            <c:strRef>
              <c:f>'Destino del Gasto'!$E$2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83000"/>
                    <a:shade val="51000"/>
                    <a:satMod val="130000"/>
                  </a:schemeClr>
                </a:gs>
                <a:gs pos="80000">
                  <a:schemeClr val="accent1">
                    <a:tint val="83000"/>
                    <a:shade val="93000"/>
                    <a:satMod val="130000"/>
                  </a:schemeClr>
                </a:gs>
                <a:gs pos="100000">
                  <a:schemeClr val="accent1">
                    <a:tint val="8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Gasto'!$E$10</c:f>
              <c:numCache>
                <c:formatCode>_-"$"* #,##0_-;\-"$"* #,##0_-;_-"$"* "-"??_-;_-@_-</c:formatCode>
                <c:ptCount val="1"/>
                <c:pt idx="0">
                  <c:v>312432746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Gasto'!$E$3:$E$12</c15:sqref>
                  </c15:fullRef>
                </c:ext>
              </c:extLst>
            </c:numRef>
          </c:val>
        </c:ser>
        <c:ser>
          <c:idx val="3"/>
          <c:order val="3"/>
          <c:tx>
            <c:strRef>
              <c:f>'Destino del Gasto'!$F$2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Gasto'!$F$10</c:f>
              <c:numCache>
                <c:formatCode>_-"$"* #,##0_-;\-"$"* #,##0_-;_-"$"* "-"??_-;_-@_-</c:formatCode>
                <c:ptCount val="1"/>
                <c:pt idx="0">
                  <c:v>169001100.65000001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Gasto'!$F$3:$F$12</c15:sqref>
                  </c15:fullRef>
                </c:ext>
              </c:extLst>
            </c:numRef>
          </c:val>
        </c:ser>
        <c:ser>
          <c:idx val="4"/>
          <c:order val="4"/>
          <c:tx>
            <c:strRef>
              <c:f>'Destino del Gasto'!$G$2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82000"/>
                    <a:shade val="51000"/>
                    <a:satMod val="130000"/>
                  </a:schemeClr>
                </a:gs>
                <a:gs pos="80000">
                  <a:schemeClr val="accent1">
                    <a:shade val="82000"/>
                    <a:shade val="93000"/>
                    <a:satMod val="130000"/>
                  </a:schemeClr>
                </a:gs>
                <a:gs pos="100000">
                  <a:schemeClr val="accent1">
                    <a:shade val="8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9.259259259259262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Gasto'!$G$10</c:f>
              <c:numCache>
                <c:formatCode>_-"$"* #,##0_-;\-"$"* #,##0_-;_-"$"* "-"??_-;_-@_-</c:formatCode>
                <c:ptCount val="1"/>
                <c:pt idx="0">
                  <c:v>99457595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Gasto'!$G$3:$G$12</c15:sqref>
                  </c15:fullRef>
                </c:ext>
              </c:extLst>
            </c:numRef>
          </c:val>
        </c:ser>
        <c:ser>
          <c:idx val="5"/>
          <c:order val="5"/>
          <c:tx>
            <c:strRef>
              <c:f>'Destino del Gasto'!$H$2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7777777777778811E-3"/>
                  <c:y val="-1.85185185185185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Gasto'!$H$10</c:f>
              <c:numCache>
                <c:formatCode>_-"$"* #,##0_-;\-"$"* #,##0_-;_-"$"* "-"??_-;_-@_-</c:formatCode>
                <c:ptCount val="1"/>
                <c:pt idx="0">
                  <c:v>105167327.47000001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Gasto'!$H$3:$H$12</c15:sqref>
                  </c15:fullRef>
                </c:ext>
              </c:extLst>
            </c:numRef>
          </c:val>
        </c:ser>
        <c:ser>
          <c:idx val="6"/>
          <c:order val="6"/>
          <c:tx>
            <c:strRef>
              <c:f>'Destino del Gasto'!$I$2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47000"/>
                    <a:shade val="51000"/>
                    <a:satMod val="130000"/>
                  </a:schemeClr>
                </a:gs>
                <a:gs pos="80000">
                  <a:schemeClr val="accent1">
                    <a:shade val="47000"/>
                    <a:shade val="93000"/>
                    <a:satMod val="130000"/>
                  </a:schemeClr>
                </a:gs>
                <a:gs pos="100000">
                  <a:schemeClr val="accent1">
                    <a:shade val="4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7777777777777796E-3"/>
                  <c:y val="-3.24074074074074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Gasto'!$I$10</c:f>
              <c:numCache>
                <c:formatCode>_-"$"* #,##0_-;\-"$"* #,##0_-;_-"$"* "-"??_-;_-@_-</c:formatCode>
                <c:ptCount val="1"/>
                <c:pt idx="0">
                  <c:v>122113358.96000001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Gasto'!$I$3:$I$12</c15:sqref>
                  </c15:fullRef>
                </c:ext>
              </c:extLst>
            </c:numRef>
          </c:val>
        </c:ser>
        <c:dLbls/>
        <c:gapWidth val="100"/>
        <c:overlap val="-24"/>
        <c:axId val="110647552"/>
        <c:axId val="110673920"/>
      </c:barChart>
      <c:catAx>
        <c:axId val="1106475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673920"/>
        <c:crosses val="autoZero"/>
        <c:auto val="1"/>
        <c:lblAlgn val="ctr"/>
        <c:lblOffset val="100"/>
      </c:catAx>
      <c:valAx>
        <c:axId val="1106739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64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07939632545934"/>
          <c:y val="0.82002260134149907"/>
          <c:w val="0.7285078740157479"/>
          <c:h val="7.812554680664918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PRESUPUESTO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'Destino del Gasto'!$C$2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48000"/>
                    <a:shade val="51000"/>
                    <a:satMod val="130000"/>
                  </a:schemeClr>
                </a:gs>
                <a:gs pos="80000">
                  <a:schemeClr val="accent4">
                    <a:tint val="48000"/>
                    <a:shade val="93000"/>
                    <a:satMod val="130000"/>
                  </a:schemeClr>
                </a:gs>
                <a:gs pos="100000">
                  <a:schemeClr val="accent4">
                    <a:tint val="4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-6.94444444444444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Gasto'!$C$12</c:f>
              <c:numCache>
                <c:formatCode>_-"$"* #,##0_-;\-"$"* #,##0_-;_-"$"* "-"??_-;_-@_-</c:formatCode>
                <c:ptCount val="1"/>
                <c:pt idx="0">
                  <c:v>5787265038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Gasto'!$C$3:$C$12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'Destino del Gasto'!$D$2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65000"/>
                    <a:shade val="51000"/>
                    <a:satMod val="130000"/>
                  </a:schemeClr>
                </a:gs>
                <a:gs pos="80000">
                  <a:schemeClr val="accent4">
                    <a:tint val="65000"/>
                    <a:shade val="93000"/>
                    <a:satMod val="130000"/>
                  </a:schemeClr>
                </a:gs>
                <a:gs pos="100000">
                  <a:schemeClr val="accent4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1.3888888888888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Gasto'!$D$12</c:f>
              <c:numCache>
                <c:formatCode>_-"$"* #,##0_-;\-"$"* #,##0_-;_-"$"* "-"??_-;_-@_-</c:formatCode>
                <c:ptCount val="1"/>
                <c:pt idx="0">
                  <c:v>5658260799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Gasto'!$D$3:$D$12</c15:sqref>
                  </c15:fullRef>
                </c:ext>
              </c:extLst>
            </c:numRef>
          </c:val>
        </c:ser>
        <c:ser>
          <c:idx val="2"/>
          <c:order val="2"/>
          <c:tx>
            <c:strRef>
              <c:f>'Destino del Gasto'!$E$2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83000"/>
                    <a:shade val="51000"/>
                    <a:satMod val="130000"/>
                  </a:schemeClr>
                </a:gs>
                <a:gs pos="80000">
                  <a:schemeClr val="accent4">
                    <a:tint val="83000"/>
                    <a:shade val="93000"/>
                    <a:satMod val="130000"/>
                  </a:schemeClr>
                </a:gs>
                <a:gs pos="100000">
                  <a:schemeClr val="accent4">
                    <a:tint val="8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-5.55555555555555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Gasto'!$E$12</c:f>
              <c:numCache>
                <c:formatCode>_-"$"* #,##0_-;\-"$"* #,##0_-;_-"$"* "-"??_-;_-@_-</c:formatCode>
                <c:ptCount val="1"/>
                <c:pt idx="0">
                  <c:v>5380926200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Gasto'!$E$3:$E$12</c15:sqref>
                  </c15:fullRef>
                </c:ext>
              </c:extLst>
            </c:numRef>
          </c:val>
        </c:ser>
        <c:ser>
          <c:idx val="3"/>
          <c:order val="3"/>
          <c:tx>
            <c:strRef>
              <c:f>'Destino del Gasto'!$F$2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1.38888888888888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Gasto'!$F$12</c:f>
              <c:numCache>
                <c:formatCode>_-"$"* #,##0_-;\-"$"* #,##0_-;_-"$"* "-"??_-;_-@_-</c:formatCode>
                <c:ptCount val="1"/>
                <c:pt idx="0">
                  <c:v>5440919705.7397499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Gasto'!$F$3:$F$12</c15:sqref>
                  </c15:fullRef>
                </c:ext>
              </c:extLst>
            </c:numRef>
          </c:val>
        </c:ser>
        <c:ser>
          <c:idx val="4"/>
          <c:order val="4"/>
          <c:tx>
            <c:strRef>
              <c:f>'Destino del Gasto'!$G$2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82000"/>
                    <a:shade val="51000"/>
                    <a:satMod val="130000"/>
                  </a:schemeClr>
                </a:gs>
                <a:gs pos="80000">
                  <a:schemeClr val="accent4">
                    <a:shade val="82000"/>
                    <a:shade val="93000"/>
                    <a:satMod val="130000"/>
                  </a:schemeClr>
                </a:gs>
                <a:gs pos="100000">
                  <a:schemeClr val="accent4">
                    <a:shade val="82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-4.16666666666666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Gasto'!$G$12</c:f>
              <c:numCache>
                <c:formatCode>_-"$"* #,##0_-;\-"$"* #,##0_-;_-"$"* "-"??_-;_-@_-</c:formatCode>
                <c:ptCount val="1"/>
                <c:pt idx="0">
                  <c:v>5434595674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Gasto'!$G$3:$G$12</c15:sqref>
                  </c15:fullRef>
                </c:ext>
              </c:extLst>
            </c:numRef>
          </c:val>
        </c:ser>
        <c:ser>
          <c:idx val="5"/>
          <c:order val="5"/>
          <c:tx>
            <c:strRef>
              <c:f>'Destino del Gasto'!$H$2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65000"/>
                    <a:shade val="51000"/>
                    <a:satMod val="130000"/>
                  </a:schemeClr>
                </a:gs>
                <a:gs pos="80000">
                  <a:schemeClr val="accent4">
                    <a:shade val="65000"/>
                    <a:shade val="93000"/>
                    <a:satMod val="130000"/>
                  </a:schemeClr>
                </a:gs>
                <a:gs pos="100000">
                  <a:schemeClr val="accent4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9.259259259259222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Gasto'!$H$12</c:f>
              <c:numCache>
                <c:formatCode>_-"$"* #,##0_-;\-"$"* #,##0_-;_-"$"* "-"??_-;_-@_-</c:formatCode>
                <c:ptCount val="1"/>
                <c:pt idx="0">
                  <c:v>5128534428.3300009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Gasto'!$H$3:$H$12</c15:sqref>
                  </c15:fullRef>
                </c:ext>
              </c:extLst>
            </c:numRef>
          </c:val>
        </c:ser>
        <c:ser>
          <c:idx val="6"/>
          <c:order val="6"/>
          <c:tx>
            <c:strRef>
              <c:f>'Destino del Gasto'!$I$2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47000"/>
                    <a:shade val="51000"/>
                    <a:satMod val="130000"/>
                  </a:schemeClr>
                </a:gs>
                <a:gs pos="80000">
                  <a:schemeClr val="accent4">
                    <a:shade val="47000"/>
                    <a:shade val="93000"/>
                    <a:satMod val="130000"/>
                  </a:schemeClr>
                </a:gs>
                <a:gs pos="100000">
                  <a:schemeClr val="accent4">
                    <a:shade val="4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'Destino del Gasto'!$I$12</c:f>
              <c:numCache>
                <c:formatCode>_-"$"* #,##0_-;\-"$"* #,##0_-;_-"$"* "-"??_-;_-@_-</c:formatCode>
                <c:ptCount val="1"/>
                <c:pt idx="0">
                  <c:v>7083801513.8600006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'Destino del Gasto'!$I$3:$I$12</c15:sqref>
                  </c15:fullRef>
                </c:ext>
              </c:extLst>
            </c:numRef>
          </c:val>
        </c:ser>
        <c:dLbls/>
        <c:gapWidth val="100"/>
        <c:overlap val="-24"/>
        <c:axId val="111037824"/>
        <c:axId val="111051904"/>
      </c:barChart>
      <c:catAx>
        <c:axId val="1110378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051904"/>
        <c:crosses val="autoZero"/>
        <c:auto val="1"/>
        <c:lblAlgn val="ctr"/>
        <c:lblOffset val="100"/>
      </c:catAx>
      <c:valAx>
        <c:axId val="1110519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03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46033108202928"/>
          <c:y val="0.91789353186109512"/>
          <c:w val="0.72017454068241471"/>
          <c:h val="7.812554680664918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'Deuda Pública'!$A$3</c:f>
              <c:strCache>
                <c:ptCount val="1"/>
                <c:pt idx="0">
                  <c:v>Deuda Pública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4"/>
              <c:layout>
                <c:manualLayout>
                  <c:x val="-8.3574119429886272E-17"/>
                  <c:y val="1.15986607656577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86622025521931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1.9331101276096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'Deuda Pública'!$B$2:$H$2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'Deuda Pública'!$B$3:$H$3</c:f>
              <c:numCache>
                <c:formatCode>_-"$"* #,##0.00_-;\-"$"* #,##0.00_-;_-"$"* "-"??_-;_-@_-</c:formatCode>
                <c:ptCount val="7"/>
                <c:pt idx="0">
                  <c:v>114017420</c:v>
                </c:pt>
                <c:pt idx="1">
                  <c:v>171767420</c:v>
                </c:pt>
                <c:pt idx="2">
                  <c:v>312432746</c:v>
                </c:pt>
                <c:pt idx="3">
                  <c:v>169001101</c:v>
                </c:pt>
                <c:pt idx="4">
                  <c:v>99457595</c:v>
                </c:pt>
                <c:pt idx="5">
                  <c:v>105167327.47000001</c:v>
                </c:pt>
                <c:pt idx="6">
                  <c:v>122113358.96000001</c:v>
                </c:pt>
              </c:numCache>
            </c:numRef>
          </c:val>
        </c:ser>
        <c:dLbls/>
        <c:gapWidth val="100"/>
        <c:overlap val="-24"/>
        <c:axId val="96938240"/>
        <c:axId val="96944128"/>
      </c:barChart>
      <c:catAx>
        <c:axId val="969382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944128"/>
        <c:crosses val="autoZero"/>
        <c:auto val="1"/>
        <c:lblAlgn val="ctr"/>
        <c:lblOffset val="100"/>
      </c:catAx>
      <c:valAx>
        <c:axId val="969441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93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'Impuestos (total)'!$A$3</c:f>
              <c:strCache>
                <c:ptCount val="1"/>
                <c:pt idx="0">
                  <c:v>Impuestos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3.8494743406926636E-17"/>
                  <c:y val="-4.3605864262419136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5.0314458764329779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997375328083998E-3"/>
                  <c:y val="-3.0188675258597829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'Impuestos (total)'!$B$2:$H$2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'Impuestos (total)'!$B$3:$H$3</c:f>
              <c:numCache>
                <c:formatCode>_-"$"* #,##0.00_-;\-"$"* #,##0.00_-;_-"$"* "-"??_-;_-@_-</c:formatCode>
                <c:ptCount val="7"/>
                <c:pt idx="0">
                  <c:v>1337092622</c:v>
                </c:pt>
                <c:pt idx="1">
                  <c:v>1320507967</c:v>
                </c:pt>
                <c:pt idx="2">
                  <c:v>1380230048</c:v>
                </c:pt>
                <c:pt idx="3">
                  <c:v>1373141408</c:v>
                </c:pt>
                <c:pt idx="4">
                  <c:v>1544863705</c:v>
                </c:pt>
                <c:pt idx="5">
                  <c:v>1610637668.72</c:v>
                </c:pt>
                <c:pt idx="6">
                  <c:v>2001903744</c:v>
                </c:pt>
              </c:numCache>
            </c:numRef>
          </c:val>
        </c:ser>
        <c:dLbls>
          <c:showVal val="1"/>
        </c:dLbls>
        <c:gapWidth val="100"/>
        <c:overlap val="-24"/>
        <c:axId val="96081792"/>
        <c:axId val="96083328"/>
      </c:barChart>
      <c:catAx>
        <c:axId val="960817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083328"/>
        <c:crosses val="autoZero"/>
        <c:auto val="1"/>
        <c:lblAlgn val="ctr"/>
        <c:lblOffset val="100"/>
      </c:catAx>
      <c:valAx>
        <c:axId val="960833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08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'Impuesto Predial'!$A$3</c:f>
              <c:strCache>
                <c:ptCount val="1"/>
                <c:pt idx="0">
                  <c:v>Impuesto Predial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-2.1024964247903639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2049928495807277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'Impuesto Predial'!$B$2:$H$2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'Impuesto Predial'!$B$3:$H$3</c:f>
              <c:numCache>
                <c:formatCode>_-"$"* #,##0.00_-;\-"$"* #,##0.00_-;_-"$"* "-"??_-;_-@_-</c:formatCode>
                <c:ptCount val="7"/>
                <c:pt idx="0">
                  <c:v>751708978</c:v>
                </c:pt>
                <c:pt idx="1">
                  <c:v>711708978</c:v>
                </c:pt>
                <c:pt idx="2">
                  <c:v>598799324</c:v>
                </c:pt>
                <c:pt idx="3">
                  <c:v>714761856</c:v>
                </c:pt>
                <c:pt idx="4">
                  <c:v>769778438</c:v>
                </c:pt>
                <c:pt idx="5">
                  <c:v>786145029.70000005</c:v>
                </c:pt>
                <c:pt idx="6">
                  <c:v>954130229</c:v>
                </c:pt>
              </c:numCache>
            </c:numRef>
          </c:val>
        </c:ser>
        <c:dLbls/>
        <c:gapWidth val="100"/>
        <c:overlap val="-24"/>
        <c:axId val="96339072"/>
        <c:axId val="96340608"/>
      </c:barChart>
      <c:catAx>
        <c:axId val="96339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340608"/>
        <c:crosses val="autoZero"/>
        <c:auto val="1"/>
        <c:lblAlgn val="ctr"/>
        <c:lblOffset val="100"/>
      </c:catAx>
      <c:valAx>
        <c:axId val="963406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33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'Derechos (total)'!$A$3</c:f>
              <c:strCache>
                <c:ptCount val="1"/>
                <c:pt idx="0">
                  <c:v>Derechos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5"/>
              <c:layout>
                <c:manualLayout>
                  <c:x val="0"/>
                  <c:y val="7.417708698986461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'Derechos (total)'!$B$2:$H$2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2016</c:v>
                </c:pt>
              </c:numCache>
            </c:numRef>
          </c:cat>
          <c:val>
            <c:numRef>
              <c:f>'Derechos (total)'!$B$3:$H$3</c:f>
              <c:numCache>
                <c:formatCode>_-"$"* #,##0.00_-;\-"$"* #,##0.00_-;_-"$"* "-"??_-;_-@_-</c:formatCode>
                <c:ptCount val="7"/>
                <c:pt idx="0">
                  <c:v>357487548</c:v>
                </c:pt>
                <c:pt idx="1">
                  <c:v>371787050</c:v>
                </c:pt>
                <c:pt idx="2">
                  <c:v>389867506</c:v>
                </c:pt>
                <c:pt idx="3">
                  <c:v>412206520</c:v>
                </c:pt>
                <c:pt idx="4">
                  <c:v>527300296</c:v>
                </c:pt>
                <c:pt idx="5">
                  <c:v>519846409.68000001</c:v>
                </c:pt>
                <c:pt idx="6">
                  <c:v>645244620</c:v>
                </c:pt>
              </c:numCache>
            </c:numRef>
          </c:val>
        </c:ser>
        <c:dLbls/>
        <c:gapWidth val="100"/>
        <c:overlap val="-24"/>
        <c:axId val="96666368"/>
        <c:axId val="96667904"/>
      </c:barChart>
      <c:catAx>
        <c:axId val="966663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667904"/>
        <c:crosses val="autoZero"/>
        <c:auto val="1"/>
        <c:lblAlgn val="ctr"/>
        <c:lblOffset val="100"/>
      </c:catAx>
      <c:valAx>
        <c:axId val="966679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66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'Cobro Derechos de Agua'!$A$3</c:f>
              <c:strCache>
                <c:ptCount val="1"/>
                <c:pt idx="0">
                  <c:v>Cobro Derechos de Agua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1000139229723723E-17"/>
                  <c:y val="1.1644830825976104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'Cobro Derechos de Agua'!$B$2:$H$2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'Cobro Derechos de Agua'!$B$3:$H$3</c:f>
              <c:numCache>
                <c:formatCode>_-"$"* #,##0.00_-;\-"$"* #,##0.00_-;_-"$"* "-"??_-;_-@_-</c:formatCode>
                <c:ptCount val="7"/>
                <c:pt idx="0">
                  <c:v>10618605</c:v>
                </c:pt>
                <c:pt idx="1">
                  <c:v>11043350</c:v>
                </c:pt>
                <c:pt idx="2">
                  <c:v>12791693</c:v>
                </c:pt>
                <c:pt idx="3">
                  <c:v>12281410</c:v>
                </c:pt>
                <c:pt idx="4">
                  <c:v>15727531</c:v>
                </c:pt>
                <c:pt idx="5">
                  <c:v>17128891.309999999</c:v>
                </c:pt>
                <c:pt idx="6">
                  <c:v>18037045.239999998</c:v>
                </c:pt>
              </c:numCache>
            </c:numRef>
          </c:val>
        </c:ser>
        <c:dLbls>
          <c:showVal val="1"/>
        </c:dLbls>
        <c:gapWidth val="100"/>
        <c:overlap val="-24"/>
        <c:axId val="96847360"/>
        <c:axId val="96848896"/>
      </c:barChart>
      <c:catAx>
        <c:axId val="968473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848896"/>
        <c:crosses val="autoZero"/>
        <c:auto val="1"/>
        <c:lblAlgn val="ctr"/>
        <c:lblOffset val="100"/>
      </c:catAx>
      <c:valAx>
        <c:axId val="968488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84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Productos!$A$3</c:f>
              <c:strCache>
                <c:ptCount val="1"/>
                <c:pt idx="0">
                  <c:v>Productos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Productos!$B$2:$H$2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Productos!$B$3:$H$3</c:f>
              <c:numCache>
                <c:formatCode>_-"$"* #,##0.00_-;\-"$"* #,##0.00_-;_-"$"* "-"??_-;_-@_-</c:formatCode>
                <c:ptCount val="7"/>
                <c:pt idx="0">
                  <c:v>89163364</c:v>
                </c:pt>
                <c:pt idx="1">
                  <c:v>92729897</c:v>
                </c:pt>
                <c:pt idx="2">
                  <c:v>51970392</c:v>
                </c:pt>
                <c:pt idx="3">
                  <c:v>37741189</c:v>
                </c:pt>
                <c:pt idx="4">
                  <c:v>121920722</c:v>
                </c:pt>
                <c:pt idx="5">
                  <c:v>44918765.289999999</c:v>
                </c:pt>
                <c:pt idx="6">
                  <c:v>101467671</c:v>
                </c:pt>
              </c:numCache>
            </c:numRef>
          </c:val>
        </c:ser>
        <c:dLbls/>
        <c:gapWidth val="100"/>
        <c:overlap val="-24"/>
        <c:axId val="96902144"/>
        <c:axId val="96740096"/>
      </c:barChart>
      <c:catAx>
        <c:axId val="969021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740096"/>
        <c:crosses val="autoZero"/>
        <c:auto val="1"/>
        <c:lblAlgn val="ctr"/>
        <c:lblOffset val="100"/>
      </c:catAx>
      <c:valAx>
        <c:axId val="96740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90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Aprovechamientos!$A$3</c:f>
              <c:strCache>
                <c:ptCount val="1"/>
                <c:pt idx="0">
                  <c:v>Aprovechamientos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6"/>
              <c:layout>
                <c:manualLayout>
                  <c:x val="0"/>
                  <c:y val="1.17820305788533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Aprovechamientos!$B$2:$H$2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Aprovechamientos!$B$3:$H$3</c:f>
              <c:numCache>
                <c:formatCode>_-"$"* #,##0.00_-;\-"$"* #,##0.00_-;_-"$"* "-"??_-;_-@_-</c:formatCode>
                <c:ptCount val="7"/>
                <c:pt idx="0">
                  <c:v>146340276</c:v>
                </c:pt>
                <c:pt idx="1">
                  <c:v>63793887</c:v>
                </c:pt>
                <c:pt idx="2">
                  <c:v>309474255</c:v>
                </c:pt>
                <c:pt idx="3">
                  <c:v>90948019</c:v>
                </c:pt>
                <c:pt idx="4">
                  <c:v>110248117</c:v>
                </c:pt>
                <c:pt idx="5">
                  <c:v>51460911.310000002</c:v>
                </c:pt>
                <c:pt idx="6">
                  <c:v>35174627</c:v>
                </c:pt>
              </c:numCache>
            </c:numRef>
          </c:val>
        </c:ser>
        <c:dLbls/>
        <c:gapWidth val="100"/>
        <c:overlap val="-24"/>
        <c:axId val="97010432"/>
        <c:axId val="97011968"/>
      </c:barChart>
      <c:catAx>
        <c:axId val="97010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011968"/>
        <c:crosses val="autoZero"/>
        <c:auto val="1"/>
        <c:lblAlgn val="ctr"/>
        <c:lblOffset val="100"/>
      </c:catAx>
      <c:valAx>
        <c:axId val="97011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01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'Participaciones Ramo 28'!$A$3</c:f>
              <c:strCache>
                <c:ptCount val="1"/>
                <c:pt idx="0">
                  <c:v>Participaciones Federales y Estatales - Ramo 28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1.05680302384352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810955789796523E-17"/>
                  <c:y val="-5.28401511921765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05680302384352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76133837307255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05680302384352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'Participaciones Ramo 28'!$B$2:$H$2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'Participaciones Ramo 28'!$B$3:$H$3</c:f>
              <c:numCache>
                <c:formatCode>_-"$"* #,##0.00_-;\-"$"* #,##0.00_-;_-"$"* "-"??_-;_-@_-</c:formatCode>
                <c:ptCount val="7"/>
                <c:pt idx="0">
                  <c:v>1371239907</c:v>
                </c:pt>
                <c:pt idx="1">
                  <c:v>1405633170.9000001</c:v>
                </c:pt>
                <c:pt idx="2">
                  <c:v>1488576863</c:v>
                </c:pt>
                <c:pt idx="3">
                  <c:v>1593235862</c:v>
                </c:pt>
                <c:pt idx="4">
                  <c:v>1817535427</c:v>
                </c:pt>
                <c:pt idx="5">
                  <c:v>1753254440.4300001</c:v>
                </c:pt>
                <c:pt idx="6">
                  <c:v>2602879165.9899998</c:v>
                </c:pt>
              </c:numCache>
            </c:numRef>
          </c:val>
        </c:ser>
        <c:dLbls/>
        <c:gapWidth val="100"/>
        <c:overlap val="-24"/>
        <c:axId val="97082752"/>
        <c:axId val="97113216"/>
      </c:barChart>
      <c:catAx>
        <c:axId val="970827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113216"/>
        <c:crosses val="autoZero"/>
        <c:auto val="1"/>
        <c:lblAlgn val="ctr"/>
        <c:lblOffset val="100"/>
      </c:catAx>
      <c:valAx>
        <c:axId val="971132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08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228600</xdr:rowOff>
    </xdr:from>
    <xdr:to>
      <xdr:col>0</xdr:col>
      <xdr:colOff>838200</xdr:colOff>
      <xdr:row>0</xdr:row>
      <xdr:rowOff>895349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2860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247650</xdr:rowOff>
    </xdr:from>
    <xdr:to>
      <xdr:col>7</xdr:col>
      <xdr:colOff>723900</xdr:colOff>
      <xdr:row>0</xdr:row>
      <xdr:rowOff>914399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24765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1238249</xdr:colOff>
      <xdr:row>3</xdr:row>
      <xdr:rowOff>171451</xdr:rowOff>
    </xdr:from>
    <xdr:to>
      <xdr:col>6</xdr:col>
      <xdr:colOff>1285875</xdr:colOff>
      <xdr:row>21</xdr:row>
      <xdr:rowOff>47625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990600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7675" y="247650"/>
          <a:ext cx="4191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2425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5775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209550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6</xdr:col>
      <xdr:colOff>1038225</xdr:colOff>
      <xdr:row>0</xdr:row>
      <xdr:rowOff>209550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209550"/>
          <a:ext cx="581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0</xdr:row>
      <xdr:rowOff>219075</xdr:rowOff>
    </xdr:from>
    <xdr:to>
      <xdr:col>0</xdr:col>
      <xdr:colOff>990600</xdr:colOff>
      <xdr:row>0</xdr:row>
      <xdr:rowOff>219075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0</xdr:row>
      <xdr:rowOff>219075</xdr:rowOff>
    </xdr:from>
    <xdr:to>
      <xdr:col>6</xdr:col>
      <xdr:colOff>723900</xdr:colOff>
      <xdr:row>0</xdr:row>
      <xdr:rowOff>219075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9525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295275</xdr:rowOff>
    </xdr:from>
    <xdr:to>
      <xdr:col>0</xdr:col>
      <xdr:colOff>971550</xdr:colOff>
      <xdr:row>0</xdr:row>
      <xdr:rowOff>295275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952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0</xdr:row>
      <xdr:rowOff>266700</xdr:rowOff>
    </xdr:from>
    <xdr:to>
      <xdr:col>6</xdr:col>
      <xdr:colOff>847725</xdr:colOff>
      <xdr:row>0</xdr:row>
      <xdr:rowOff>266700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3350" y="26670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361950</xdr:rowOff>
    </xdr:from>
    <xdr:to>
      <xdr:col>0</xdr:col>
      <xdr:colOff>1181100</xdr:colOff>
      <xdr:row>0</xdr:row>
      <xdr:rowOff>952500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3619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914400</xdr:colOff>
      <xdr:row>0</xdr:row>
      <xdr:rowOff>361950</xdr:rowOff>
    </xdr:from>
    <xdr:to>
      <xdr:col>7</xdr:col>
      <xdr:colOff>381000</xdr:colOff>
      <xdr:row>0</xdr:row>
      <xdr:rowOff>952500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0" y="3619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35717</xdr:colOff>
      <xdr:row>3</xdr:row>
      <xdr:rowOff>158353</xdr:rowOff>
    </xdr:from>
    <xdr:to>
      <xdr:col>6</xdr:col>
      <xdr:colOff>1035843</xdr:colOff>
      <xdr:row>22</xdr:row>
      <xdr:rowOff>154781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219075</xdr:rowOff>
    </xdr:from>
    <xdr:to>
      <xdr:col>2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247650</xdr:rowOff>
    </xdr:from>
    <xdr:to>
      <xdr:col>8</xdr:col>
      <xdr:colOff>190500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1100" y="247650"/>
          <a:ext cx="4191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0</xdr:row>
      <xdr:rowOff>257175</xdr:rowOff>
    </xdr:from>
    <xdr:to>
      <xdr:col>2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257175</xdr:rowOff>
    </xdr:from>
    <xdr:to>
      <xdr:col>8</xdr:col>
      <xdr:colOff>161925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9675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0</xdr:row>
      <xdr:rowOff>361950</xdr:rowOff>
    </xdr:from>
    <xdr:to>
      <xdr:col>2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371475</xdr:rowOff>
    </xdr:from>
    <xdr:to>
      <xdr:col>8</xdr:col>
      <xdr:colOff>285750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5850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0</xdr:row>
      <xdr:rowOff>361950</xdr:rowOff>
    </xdr:from>
    <xdr:to>
      <xdr:col>2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371475</xdr:rowOff>
    </xdr:from>
    <xdr:to>
      <xdr:col>8</xdr:col>
      <xdr:colOff>152400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9200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209550</xdr:rowOff>
    </xdr:from>
    <xdr:to>
      <xdr:col>2</xdr:col>
      <xdr:colOff>876300</xdr:colOff>
      <xdr:row>0</xdr:row>
      <xdr:rowOff>209550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209550</xdr:rowOff>
    </xdr:from>
    <xdr:to>
      <xdr:col>8</xdr:col>
      <xdr:colOff>219075</xdr:colOff>
      <xdr:row>0</xdr:row>
      <xdr:rowOff>209550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72525" y="20955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0</xdr:row>
      <xdr:rowOff>219075</xdr:rowOff>
    </xdr:from>
    <xdr:to>
      <xdr:col>2</xdr:col>
      <xdr:colOff>990600</xdr:colOff>
      <xdr:row>0</xdr:row>
      <xdr:rowOff>219075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219075</xdr:rowOff>
    </xdr:from>
    <xdr:to>
      <xdr:col>8</xdr:col>
      <xdr:colOff>590550</xdr:colOff>
      <xdr:row>0</xdr:row>
      <xdr:rowOff>219075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29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0</xdr:row>
      <xdr:rowOff>295275</xdr:rowOff>
    </xdr:from>
    <xdr:to>
      <xdr:col>2</xdr:col>
      <xdr:colOff>971550</xdr:colOff>
      <xdr:row>0</xdr:row>
      <xdr:rowOff>295275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952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266700</xdr:rowOff>
    </xdr:from>
    <xdr:to>
      <xdr:col>8</xdr:col>
      <xdr:colOff>504825</xdr:colOff>
      <xdr:row>0</xdr:row>
      <xdr:rowOff>266700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667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0</xdr:row>
      <xdr:rowOff>361950</xdr:rowOff>
    </xdr:from>
    <xdr:to>
      <xdr:col>2</xdr:col>
      <xdr:colOff>1181100</xdr:colOff>
      <xdr:row>0</xdr:row>
      <xdr:rowOff>361950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3619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361950</xdr:rowOff>
    </xdr:from>
    <xdr:to>
      <xdr:col>8</xdr:col>
      <xdr:colOff>590550</xdr:colOff>
      <xdr:row>0</xdr:row>
      <xdr:rowOff>361950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3619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0</xdr:row>
      <xdr:rowOff>257175</xdr:rowOff>
    </xdr:from>
    <xdr:to>
      <xdr:col>1</xdr:col>
      <xdr:colOff>923925</xdr:colOff>
      <xdr:row>0</xdr:row>
      <xdr:rowOff>847725</xdr:rowOff>
    </xdr:to>
    <xdr:pic>
      <xdr:nvPicPr>
        <xdr:cNvPr id="19" name="1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257175</xdr:rowOff>
    </xdr:from>
    <xdr:to>
      <xdr:col>8</xdr:col>
      <xdr:colOff>819150</xdr:colOff>
      <xdr:row>0</xdr:row>
      <xdr:rowOff>847725</xdr:rowOff>
    </xdr:to>
    <xdr:pic>
      <xdr:nvPicPr>
        <xdr:cNvPr id="20" name="1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4</xdr:row>
      <xdr:rowOff>4762</xdr:rowOff>
    </xdr:from>
    <xdr:to>
      <xdr:col>7</xdr:col>
      <xdr:colOff>607392</xdr:colOff>
      <xdr:row>22</xdr:row>
      <xdr:rowOff>13804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219075</xdr:rowOff>
    </xdr:from>
    <xdr:to>
      <xdr:col>2</xdr:col>
      <xdr:colOff>762000</xdr:colOff>
      <xdr:row>0</xdr:row>
      <xdr:rowOff>219076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6625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0</xdr:row>
      <xdr:rowOff>257175</xdr:rowOff>
    </xdr:from>
    <xdr:to>
      <xdr:col>2</xdr:col>
      <xdr:colOff>723900</xdr:colOff>
      <xdr:row>0</xdr:row>
      <xdr:rowOff>257175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0</xdr:row>
      <xdr:rowOff>361950</xdr:rowOff>
    </xdr:from>
    <xdr:to>
      <xdr:col>2</xdr:col>
      <xdr:colOff>714375</xdr:colOff>
      <xdr:row>0</xdr:row>
      <xdr:rowOff>361950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0</xdr:row>
      <xdr:rowOff>361950</xdr:rowOff>
    </xdr:from>
    <xdr:to>
      <xdr:col>2</xdr:col>
      <xdr:colOff>723900</xdr:colOff>
      <xdr:row>0</xdr:row>
      <xdr:rowOff>361950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209550</xdr:rowOff>
    </xdr:from>
    <xdr:to>
      <xdr:col>2</xdr:col>
      <xdr:colOff>876300</xdr:colOff>
      <xdr:row>0</xdr:row>
      <xdr:rowOff>209550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0</xdr:row>
      <xdr:rowOff>219075</xdr:rowOff>
    </xdr:from>
    <xdr:to>
      <xdr:col>2</xdr:col>
      <xdr:colOff>990600</xdr:colOff>
      <xdr:row>0</xdr:row>
      <xdr:rowOff>219075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0</xdr:row>
      <xdr:rowOff>295275</xdr:rowOff>
    </xdr:from>
    <xdr:to>
      <xdr:col>2</xdr:col>
      <xdr:colOff>971550</xdr:colOff>
      <xdr:row>0</xdr:row>
      <xdr:rowOff>295275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2952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0</xdr:row>
      <xdr:rowOff>361950</xdr:rowOff>
    </xdr:from>
    <xdr:to>
      <xdr:col>2</xdr:col>
      <xdr:colOff>1181100</xdr:colOff>
      <xdr:row>0</xdr:row>
      <xdr:rowOff>361950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3619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0</xdr:row>
      <xdr:rowOff>257175</xdr:rowOff>
    </xdr:from>
    <xdr:to>
      <xdr:col>2</xdr:col>
      <xdr:colOff>0</xdr:colOff>
      <xdr:row>0</xdr:row>
      <xdr:rowOff>257175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0</xdr:row>
      <xdr:rowOff>257175</xdr:rowOff>
    </xdr:from>
    <xdr:to>
      <xdr:col>7</xdr:col>
      <xdr:colOff>895350</xdr:colOff>
      <xdr:row>0</xdr:row>
      <xdr:rowOff>257175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0</xdr:row>
      <xdr:rowOff>371475</xdr:rowOff>
    </xdr:from>
    <xdr:to>
      <xdr:col>2</xdr:col>
      <xdr:colOff>114300</xdr:colOff>
      <xdr:row>0</xdr:row>
      <xdr:rowOff>962025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3714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466725</xdr:colOff>
      <xdr:row>0</xdr:row>
      <xdr:rowOff>400050</xdr:rowOff>
    </xdr:from>
    <xdr:to>
      <xdr:col>10</xdr:col>
      <xdr:colOff>1057275</xdr:colOff>
      <xdr:row>0</xdr:row>
      <xdr:rowOff>990600</xdr:rowOff>
    </xdr:to>
    <xdr:pic>
      <xdr:nvPicPr>
        <xdr:cNvPr id="19" name="1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1700" y="4000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457200</xdr:colOff>
      <xdr:row>5</xdr:row>
      <xdr:rowOff>4762</xdr:rowOff>
    </xdr:from>
    <xdr:to>
      <xdr:col>6</xdr:col>
      <xdr:colOff>495300</xdr:colOff>
      <xdr:row>22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581024</xdr:colOff>
      <xdr:row>4</xdr:row>
      <xdr:rowOff>185736</xdr:rowOff>
    </xdr:from>
    <xdr:to>
      <xdr:col>11</xdr:col>
      <xdr:colOff>333374</xdr:colOff>
      <xdr:row>22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219075</xdr:rowOff>
    </xdr:from>
    <xdr:to>
      <xdr:col>1</xdr:col>
      <xdr:colOff>762000</xdr:colOff>
      <xdr:row>0</xdr:row>
      <xdr:rowOff>219076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257175</xdr:rowOff>
    </xdr:from>
    <xdr:to>
      <xdr:col>1</xdr:col>
      <xdr:colOff>723900</xdr:colOff>
      <xdr:row>0</xdr:row>
      <xdr:rowOff>257175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361950</xdr:rowOff>
    </xdr:from>
    <xdr:to>
      <xdr:col>1</xdr:col>
      <xdr:colOff>714375</xdr:colOff>
      <xdr:row>0</xdr:row>
      <xdr:rowOff>361950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361950</xdr:rowOff>
    </xdr:from>
    <xdr:to>
      <xdr:col>1</xdr:col>
      <xdr:colOff>723900</xdr:colOff>
      <xdr:row>0</xdr:row>
      <xdr:rowOff>361950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0</xdr:row>
      <xdr:rowOff>209550</xdr:rowOff>
    </xdr:from>
    <xdr:to>
      <xdr:col>1</xdr:col>
      <xdr:colOff>876300</xdr:colOff>
      <xdr:row>0</xdr:row>
      <xdr:rowOff>209550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219075</xdr:rowOff>
    </xdr:from>
    <xdr:to>
      <xdr:col>1</xdr:col>
      <xdr:colOff>990600</xdr:colOff>
      <xdr:row>0</xdr:row>
      <xdr:rowOff>219075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0</xdr:row>
      <xdr:rowOff>295275</xdr:rowOff>
    </xdr:from>
    <xdr:to>
      <xdr:col>1</xdr:col>
      <xdr:colOff>971550</xdr:colOff>
      <xdr:row>0</xdr:row>
      <xdr:rowOff>295275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2952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0</xdr:row>
      <xdr:rowOff>361950</xdr:rowOff>
    </xdr:from>
    <xdr:to>
      <xdr:col>1</xdr:col>
      <xdr:colOff>1181100</xdr:colOff>
      <xdr:row>0</xdr:row>
      <xdr:rowOff>361950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3619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257175</xdr:rowOff>
    </xdr:from>
    <xdr:to>
      <xdr:col>1</xdr:col>
      <xdr:colOff>0</xdr:colOff>
      <xdr:row>0</xdr:row>
      <xdr:rowOff>257175</xdr:rowOff>
    </xdr:to>
    <xdr:pic>
      <xdr:nvPicPr>
        <xdr:cNvPr id="19" name="1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2571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0</xdr:row>
      <xdr:rowOff>257175</xdr:rowOff>
    </xdr:from>
    <xdr:to>
      <xdr:col>6</xdr:col>
      <xdr:colOff>895350</xdr:colOff>
      <xdr:row>0</xdr:row>
      <xdr:rowOff>257175</xdr:rowOff>
    </xdr:to>
    <xdr:pic>
      <xdr:nvPicPr>
        <xdr:cNvPr id="20" name="1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2571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400049</xdr:rowOff>
    </xdr:from>
    <xdr:to>
      <xdr:col>1</xdr:col>
      <xdr:colOff>590550</xdr:colOff>
      <xdr:row>0</xdr:row>
      <xdr:rowOff>1076324</xdr:rowOff>
    </xdr:to>
    <xdr:pic>
      <xdr:nvPicPr>
        <xdr:cNvPr id="21" name="2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400049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971550</xdr:colOff>
      <xdr:row>0</xdr:row>
      <xdr:rowOff>371475</xdr:rowOff>
    </xdr:from>
    <xdr:to>
      <xdr:col>8</xdr:col>
      <xdr:colOff>619125</xdr:colOff>
      <xdr:row>0</xdr:row>
      <xdr:rowOff>1047750</xdr:rowOff>
    </xdr:to>
    <xdr:pic>
      <xdr:nvPicPr>
        <xdr:cNvPr id="23" name="2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0" y="371475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12</xdr:row>
      <xdr:rowOff>166686</xdr:rowOff>
    </xdr:from>
    <xdr:to>
      <xdr:col>3</xdr:col>
      <xdr:colOff>1238250</xdr:colOff>
      <xdr:row>28</xdr:row>
      <xdr:rowOff>19049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1262062</xdr:colOff>
      <xdr:row>12</xdr:row>
      <xdr:rowOff>166686</xdr:rowOff>
    </xdr:from>
    <xdr:to>
      <xdr:col>7</xdr:col>
      <xdr:colOff>1038225</xdr:colOff>
      <xdr:row>28</xdr:row>
      <xdr:rowOff>19049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1104899</xdr:colOff>
      <xdr:row>12</xdr:row>
      <xdr:rowOff>176211</xdr:rowOff>
    </xdr:from>
    <xdr:to>
      <xdr:col>14</xdr:col>
      <xdr:colOff>19050</xdr:colOff>
      <xdr:row>28</xdr:row>
      <xdr:rowOff>28574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167632</xdr:colOff>
      <xdr:row>28</xdr:row>
      <xdr:rowOff>69845</xdr:rowOff>
    </xdr:from>
    <xdr:to>
      <xdr:col>3</xdr:col>
      <xdr:colOff>1259757</xdr:colOff>
      <xdr:row>44</xdr:row>
      <xdr:rowOff>46322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1280317</xdr:colOff>
      <xdr:row>28</xdr:row>
      <xdr:rowOff>57561</xdr:rowOff>
    </xdr:from>
    <xdr:to>
      <xdr:col>7</xdr:col>
      <xdr:colOff>989136</xdr:colOff>
      <xdr:row>44</xdr:row>
      <xdr:rowOff>36634</xdr:rowOff>
    </xdr:to>
    <xdr:graphicFrame macro="">
      <xdr:nvGraphicFramePr>
        <xdr:cNvPr id="28" name="Grá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1100066</xdr:colOff>
      <xdr:row>28</xdr:row>
      <xdr:rowOff>54894</xdr:rowOff>
    </xdr:from>
    <xdr:to>
      <xdr:col>13</xdr:col>
      <xdr:colOff>714375</xdr:colOff>
      <xdr:row>44</xdr:row>
      <xdr:rowOff>64942</xdr:rowOff>
    </xdr:to>
    <xdr:graphicFrame macro="">
      <xdr:nvGraphicFramePr>
        <xdr:cNvPr id="29" name="Grá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185129</xdr:colOff>
      <xdr:row>44</xdr:row>
      <xdr:rowOff>123393</xdr:rowOff>
    </xdr:from>
    <xdr:to>
      <xdr:col>3</xdr:col>
      <xdr:colOff>1227150</xdr:colOff>
      <xdr:row>61</xdr:row>
      <xdr:rowOff>103399</xdr:rowOff>
    </xdr:to>
    <xdr:graphicFrame macro="">
      <xdr:nvGraphicFramePr>
        <xdr:cNvPr id="30" name="Gráfic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58023</xdr:colOff>
      <xdr:row>44</xdr:row>
      <xdr:rowOff>69345</xdr:rowOff>
    </xdr:from>
    <xdr:to>
      <xdr:col>7</xdr:col>
      <xdr:colOff>1112055</xdr:colOff>
      <xdr:row>61</xdr:row>
      <xdr:rowOff>90715</xdr:rowOff>
    </xdr:to>
    <xdr:graphicFrame macro="">
      <xdr:nvGraphicFramePr>
        <xdr:cNvPr id="31" name="Gráfico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99083</xdr:colOff>
      <xdr:row>44</xdr:row>
      <xdr:rowOff>157412</xdr:rowOff>
    </xdr:from>
    <xdr:to>
      <xdr:col>14</xdr:col>
      <xdr:colOff>0</xdr:colOff>
      <xdr:row>62</xdr:row>
      <xdr:rowOff>56030</xdr:rowOff>
    </xdr:to>
    <xdr:graphicFrame macro="">
      <xdr:nvGraphicFramePr>
        <xdr:cNvPr id="32" name="Gráfico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219075</xdr:rowOff>
    </xdr:from>
    <xdr:to>
      <xdr:col>1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6625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257175</xdr:rowOff>
    </xdr:from>
    <xdr:to>
      <xdr:col>1</xdr:col>
      <xdr:colOff>723900</xdr:colOff>
      <xdr:row>0</xdr:row>
      <xdr:rowOff>257175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361950</xdr:rowOff>
    </xdr:from>
    <xdr:to>
      <xdr:col>1</xdr:col>
      <xdr:colOff>714375</xdr:colOff>
      <xdr:row>0</xdr:row>
      <xdr:rowOff>361950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361950</xdr:rowOff>
    </xdr:from>
    <xdr:to>
      <xdr:col>1</xdr:col>
      <xdr:colOff>723900</xdr:colOff>
      <xdr:row>0</xdr:row>
      <xdr:rowOff>361950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0</xdr:row>
      <xdr:rowOff>209550</xdr:rowOff>
    </xdr:from>
    <xdr:to>
      <xdr:col>1</xdr:col>
      <xdr:colOff>876300</xdr:colOff>
      <xdr:row>0</xdr:row>
      <xdr:rowOff>209550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219075</xdr:rowOff>
    </xdr:from>
    <xdr:to>
      <xdr:col>1</xdr:col>
      <xdr:colOff>990600</xdr:colOff>
      <xdr:row>0</xdr:row>
      <xdr:rowOff>219075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0</xdr:row>
      <xdr:rowOff>295275</xdr:rowOff>
    </xdr:from>
    <xdr:to>
      <xdr:col>1</xdr:col>
      <xdr:colOff>971550</xdr:colOff>
      <xdr:row>0</xdr:row>
      <xdr:rowOff>295275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2952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0</xdr:row>
      <xdr:rowOff>361950</xdr:rowOff>
    </xdr:from>
    <xdr:to>
      <xdr:col>1</xdr:col>
      <xdr:colOff>1123950</xdr:colOff>
      <xdr:row>0</xdr:row>
      <xdr:rowOff>361950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3619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257175</xdr:rowOff>
    </xdr:from>
    <xdr:to>
      <xdr:col>0</xdr:col>
      <xdr:colOff>923925</xdr:colOff>
      <xdr:row>0</xdr:row>
      <xdr:rowOff>257175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0</xdr:row>
      <xdr:rowOff>257175</xdr:rowOff>
    </xdr:from>
    <xdr:to>
      <xdr:col>6</xdr:col>
      <xdr:colOff>895350</xdr:colOff>
      <xdr:row>0</xdr:row>
      <xdr:rowOff>257175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0</xdr:row>
      <xdr:rowOff>238125</xdr:rowOff>
    </xdr:from>
    <xdr:to>
      <xdr:col>0</xdr:col>
      <xdr:colOff>952500</xdr:colOff>
      <xdr:row>0</xdr:row>
      <xdr:rowOff>828675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3812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0</xdr:row>
      <xdr:rowOff>238125</xdr:rowOff>
    </xdr:from>
    <xdr:to>
      <xdr:col>7</xdr:col>
      <xdr:colOff>790575</xdr:colOff>
      <xdr:row>0</xdr:row>
      <xdr:rowOff>828675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23812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1200150</xdr:colOff>
      <xdr:row>4</xdr:row>
      <xdr:rowOff>23812</xdr:rowOff>
    </xdr:from>
    <xdr:to>
      <xdr:col>5</xdr:col>
      <xdr:colOff>609157</xdr:colOff>
      <xdr:row>22</xdr:row>
      <xdr:rowOff>55378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1</xdr:col>
      <xdr:colOff>171450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1257300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24765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0</xdr:row>
      <xdr:rowOff>152400</xdr:rowOff>
    </xdr:from>
    <xdr:to>
      <xdr:col>0</xdr:col>
      <xdr:colOff>1000125</xdr:colOff>
      <xdr:row>0</xdr:row>
      <xdr:rowOff>819149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5240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133350</xdr:rowOff>
    </xdr:from>
    <xdr:to>
      <xdr:col>7</xdr:col>
      <xdr:colOff>723900</xdr:colOff>
      <xdr:row>0</xdr:row>
      <xdr:rowOff>800099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13335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904874</xdr:colOff>
      <xdr:row>3</xdr:row>
      <xdr:rowOff>166686</xdr:rowOff>
    </xdr:from>
    <xdr:to>
      <xdr:col>7</xdr:col>
      <xdr:colOff>866775</xdr:colOff>
      <xdr:row>22</xdr:row>
      <xdr:rowOff>38099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933450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1019175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7</xdr:col>
      <xdr:colOff>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0" y="247650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857250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257175</xdr:rowOff>
    </xdr:from>
    <xdr:to>
      <xdr:col>7</xdr:col>
      <xdr:colOff>638175</xdr:colOff>
      <xdr:row>0</xdr:row>
      <xdr:rowOff>857250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4375" y="2571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1047751</xdr:colOff>
      <xdr:row>4</xdr:row>
      <xdr:rowOff>14287</xdr:rowOff>
    </xdr:from>
    <xdr:to>
      <xdr:col>7</xdr:col>
      <xdr:colOff>38100</xdr:colOff>
      <xdr:row>23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1</xdr:col>
      <xdr:colOff>171450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1066800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47650"/>
          <a:ext cx="6477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1066800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0450" y="2571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962025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0</xdr:row>
      <xdr:rowOff>371475</xdr:rowOff>
    </xdr:from>
    <xdr:to>
      <xdr:col>7</xdr:col>
      <xdr:colOff>923925</xdr:colOff>
      <xdr:row>0</xdr:row>
      <xdr:rowOff>971550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3714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4</xdr:row>
      <xdr:rowOff>4761</xdr:rowOff>
    </xdr:from>
    <xdr:to>
      <xdr:col>7</xdr:col>
      <xdr:colOff>9525</xdr:colOff>
      <xdr:row>23</xdr:row>
      <xdr:rowOff>9524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933450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1076325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1066800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47650"/>
          <a:ext cx="4953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1066800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0450" y="257175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1076325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3714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962025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0</xdr:row>
      <xdr:rowOff>371475</xdr:rowOff>
    </xdr:from>
    <xdr:to>
      <xdr:col>7</xdr:col>
      <xdr:colOff>628650</xdr:colOff>
      <xdr:row>0</xdr:row>
      <xdr:rowOff>971550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6275" y="3714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1019175</xdr:colOff>
      <xdr:row>4</xdr:row>
      <xdr:rowOff>14287</xdr:rowOff>
    </xdr:from>
    <xdr:to>
      <xdr:col>6</xdr:col>
      <xdr:colOff>1085850</xdr:colOff>
      <xdr:row>22</xdr:row>
      <xdr:rowOff>9525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933450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1028700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247650"/>
          <a:ext cx="4953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1028700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57175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1028700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425" y="3714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1028700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3714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885825</xdr:colOff>
      <xdr:row>0</xdr:row>
      <xdr:rowOff>809625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190500</xdr:rowOff>
    </xdr:from>
    <xdr:to>
      <xdr:col>7</xdr:col>
      <xdr:colOff>495300</xdr:colOff>
      <xdr:row>0</xdr:row>
      <xdr:rowOff>790575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19050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1257300</xdr:colOff>
      <xdr:row>3</xdr:row>
      <xdr:rowOff>128587</xdr:rowOff>
    </xdr:from>
    <xdr:to>
      <xdr:col>5</xdr:col>
      <xdr:colOff>762000</xdr:colOff>
      <xdr:row>20</xdr:row>
      <xdr:rowOff>161925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990600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47650"/>
          <a:ext cx="4572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571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37147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9550" y="37147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800100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0</xdr:row>
      <xdr:rowOff>209550</xdr:rowOff>
    </xdr:from>
    <xdr:to>
      <xdr:col>7</xdr:col>
      <xdr:colOff>942975</xdr:colOff>
      <xdr:row>0</xdr:row>
      <xdr:rowOff>800100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05900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1095374</xdr:colOff>
      <xdr:row>3</xdr:row>
      <xdr:rowOff>176211</xdr:rowOff>
    </xdr:from>
    <xdr:to>
      <xdr:col>6</xdr:col>
      <xdr:colOff>542925</xdr:colOff>
      <xdr:row>23</xdr:row>
      <xdr:rowOff>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990600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7675" y="247650"/>
          <a:ext cx="4191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2425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5775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209550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7</xdr:col>
      <xdr:colOff>0</xdr:colOff>
      <xdr:row>0</xdr:row>
      <xdr:rowOff>209550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0</xdr:row>
      <xdr:rowOff>219075</xdr:rowOff>
    </xdr:from>
    <xdr:to>
      <xdr:col>0</xdr:col>
      <xdr:colOff>990600</xdr:colOff>
      <xdr:row>0</xdr:row>
      <xdr:rowOff>809625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190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0</xdr:row>
      <xdr:rowOff>219075</xdr:rowOff>
    </xdr:from>
    <xdr:to>
      <xdr:col>7</xdr:col>
      <xdr:colOff>676275</xdr:colOff>
      <xdr:row>0</xdr:row>
      <xdr:rowOff>809625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2190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209550</xdr:rowOff>
    </xdr:from>
    <xdr:to>
      <xdr:col>0</xdr:col>
      <xdr:colOff>923925</xdr:colOff>
      <xdr:row>0</xdr:row>
      <xdr:rowOff>800100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1447799</xdr:colOff>
      <xdr:row>3</xdr:row>
      <xdr:rowOff>176212</xdr:rowOff>
    </xdr:from>
    <xdr:to>
      <xdr:col>6</xdr:col>
      <xdr:colOff>19049</xdr:colOff>
      <xdr:row>20</xdr:row>
      <xdr:rowOff>171450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990600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8175" y="247650"/>
          <a:ext cx="4191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0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6275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209550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7</xdr:col>
      <xdr:colOff>0</xdr:colOff>
      <xdr:row>0</xdr:row>
      <xdr:rowOff>209550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9600" y="20955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0</xdr:row>
      <xdr:rowOff>219075</xdr:rowOff>
    </xdr:from>
    <xdr:to>
      <xdr:col>0</xdr:col>
      <xdr:colOff>990600</xdr:colOff>
      <xdr:row>0</xdr:row>
      <xdr:rowOff>219075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190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0</xdr:row>
      <xdr:rowOff>219075</xdr:rowOff>
    </xdr:from>
    <xdr:to>
      <xdr:col>6</xdr:col>
      <xdr:colOff>723900</xdr:colOff>
      <xdr:row>0</xdr:row>
      <xdr:rowOff>219075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190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295275</xdr:rowOff>
    </xdr:from>
    <xdr:to>
      <xdr:col>0</xdr:col>
      <xdr:colOff>971550</xdr:colOff>
      <xdr:row>0</xdr:row>
      <xdr:rowOff>885825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952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1076325</xdr:colOff>
      <xdr:row>0</xdr:row>
      <xdr:rowOff>266700</xdr:rowOff>
    </xdr:from>
    <xdr:to>
      <xdr:col>7</xdr:col>
      <xdr:colOff>542925</xdr:colOff>
      <xdr:row>0</xdr:row>
      <xdr:rowOff>857250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0" y="26670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19049</xdr:colOff>
      <xdr:row>4</xdr:row>
      <xdr:rowOff>14286</xdr:rowOff>
    </xdr:from>
    <xdr:to>
      <xdr:col>7</xdr:col>
      <xdr:colOff>38099</xdr:colOff>
      <xdr:row>22</xdr:row>
      <xdr:rowOff>190499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opLeftCell="A2" workbookViewId="0">
      <selection activeCell="A13" sqref="A13"/>
    </sheetView>
  </sheetViews>
  <sheetFormatPr baseColWidth="10" defaultRowHeight="15"/>
  <cols>
    <col min="1" max="1" width="17" customWidth="1"/>
    <col min="2" max="2" width="18.5703125" customWidth="1"/>
    <col min="3" max="4" width="18.28515625" customWidth="1"/>
    <col min="5" max="5" width="18" customWidth="1"/>
    <col min="6" max="6" width="18.5703125" customWidth="1"/>
    <col min="7" max="7" width="20.5703125" customWidth="1"/>
    <col min="8" max="8" width="14.7109375" bestFit="1" customWidth="1"/>
  </cols>
  <sheetData>
    <row r="1" spans="1:8" ht="85.5" customHeight="1">
      <c r="A1" s="35" t="s">
        <v>13</v>
      </c>
      <c r="B1" s="36"/>
      <c r="C1" s="36"/>
      <c r="D1" s="36"/>
      <c r="E1" s="36"/>
      <c r="F1" s="36"/>
      <c r="G1" s="36"/>
      <c r="H1" s="36"/>
    </row>
    <row r="2" spans="1:8" ht="38.2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1">
        <v>2017</v>
      </c>
    </row>
    <row r="3" spans="1:8" ht="44.25" customHeight="1">
      <c r="A3" s="3" t="s">
        <v>12</v>
      </c>
      <c r="B3" s="4">
        <v>5787265038</v>
      </c>
      <c r="C3" s="4">
        <v>5658260799</v>
      </c>
      <c r="D3" s="4">
        <v>4480799375</v>
      </c>
      <c r="E3" s="4">
        <v>4874991860</v>
      </c>
      <c r="F3" s="4">
        <v>5283577490</v>
      </c>
      <c r="G3" s="5">
        <v>5720574344</v>
      </c>
      <c r="H3" s="5">
        <v>6578438112</v>
      </c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topLeftCell="A2" zoomScale="80" zoomScaleNormal="80" workbookViewId="0">
      <selection activeCell="A20" sqref="A20"/>
    </sheetView>
  </sheetViews>
  <sheetFormatPr baseColWidth="10" defaultRowHeight="15"/>
  <cols>
    <col min="1" max="1" width="24.140625" customWidth="1"/>
    <col min="2" max="2" width="20.28515625" customWidth="1"/>
    <col min="3" max="3" width="19.7109375" customWidth="1"/>
    <col min="4" max="4" width="18.42578125" customWidth="1"/>
    <col min="5" max="5" width="19" customWidth="1"/>
    <col min="6" max="6" width="17.85546875" customWidth="1"/>
    <col min="7" max="7" width="16.85546875" customWidth="1"/>
    <col min="8" max="8" width="17.42578125" customWidth="1"/>
  </cols>
  <sheetData>
    <row r="1" spans="1:8" ht="98.25" customHeight="1">
      <c r="A1" s="35" t="s">
        <v>27</v>
      </c>
      <c r="B1" s="36"/>
      <c r="C1" s="36"/>
      <c r="D1" s="36"/>
      <c r="E1" s="36"/>
      <c r="F1" s="36"/>
      <c r="G1" s="36"/>
      <c r="H1" s="36"/>
    </row>
    <row r="2" spans="1:8" ht="33.7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1">
        <v>2017</v>
      </c>
    </row>
    <row r="3" spans="1:8" ht="40.5" customHeight="1">
      <c r="A3" s="3" t="s">
        <v>5</v>
      </c>
      <c r="B3" s="4">
        <v>642426522</v>
      </c>
      <c r="C3" s="4">
        <v>650167877.96000004</v>
      </c>
      <c r="D3" s="4">
        <v>680702382</v>
      </c>
      <c r="E3" s="4">
        <v>822795134</v>
      </c>
      <c r="F3" s="8">
        <v>715118215</v>
      </c>
      <c r="G3" s="8">
        <v>740891692.89999998</v>
      </c>
      <c r="H3" s="8">
        <v>842319541.5</v>
      </c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"/>
  <sheetViews>
    <sheetView topLeftCell="A8" zoomScale="93" zoomScaleNormal="93" workbookViewId="0">
      <selection activeCell="I3" sqref="I3"/>
    </sheetView>
  </sheetViews>
  <sheetFormatPr baseColWidth="10" defaultRowHeight="15"/>
  <cols>
    <col min="2" max="2" width="21.28515625" style="1" customWidth="1"/>
    <col min="3" max="3" width="18" customWidth="1"/>
    <col min="4" max="4" width="17.5703125" customWidth="1"/>
    <col min="5" max="5" width="17.7109375" customWidth="1"/>
    <col min="6" max="6" width="18.28515625" customWidth="1"/>
    <col min="7" max="7" width="15" customWidth="1"/>
    <col min="8" max="8" width="16" customWidth="1"/>
    <col min="9" max="9" width="16.85546875" customWidth="1"/>
  </cols>
  <sheetData>
    <row r="1" spans="2:9" ht="77.25" customHeight="1">
      <c r="B1" s="35" t="s">
        <v>26</v>
      </c>
      <c r="C1" s="36"/>
      <c r="D1" s="36"/>
      <c r="E1" s="36"/>
      <c r="F1" s="36"/>
      <c r="G1" s="36"/>
      <c r="H1" s="36"/>
      <c r="I1" s="36"/>
    </row>
    <row r="2" spans="2:9" ht="33" customHeight="1">
      <c r="B2" s="11" t="s">
        <v>11</v>
      </c>
      <c r="C2" s="11">
        <v>2011</v>
      </c>
      <c r="D2" s="11">
        <v>2012</v>
      </c>
      <c r="E2" s="11">
        <v>2013</v>
      </c>
      <c r="F2" s="11">
        <v>2014</v>
      </c>
      <c r="G2" s="11">
        <v>2015</v>
      </c>
      <c r="H2" s="11">
        <v>2016</v>
      </c>
      <c r="I2" s="11">
        <v>2017</v>
      </c>
    </row>
    <row r="3" spans="2:9" ht="46.5" customHeight="1">
      <c r="B3" s="3" t="s">
        <v>25</v>
      </c>
      <c r="C3" s="4">
        <v>5787265038</v>
      </c>
      <c r="D3" s="4">
        <v>5658260799</v>
      </c>
      <c r="E3" s="4">
        <v>5380929200</v>
      </c>
      <c r="F3" s="4">
        <v>5440919706</v>
      </c>
      <c r="G3" s="9">
        <v>5434595674</v>
      </c>
      <c r="H3" s="10">
        <v>5720574344</v>
      </c>
      <c r="I3" s="10">
        <v>7083801513.8600006</v>
      </c>
    </row>
  </sheetData>
  <mergeCells count="1">
    <mergeCell ref="B1:I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topLeftCell="A5" workbookViewId="0">
      <selection activeCell="L4" sqref="L4"/>
    </sheetView>
  </sheetViews>
  <sheetFormatPr baseColWidth="10" defaultRowHeight="15"/>
  <cols>
    <col min="3" max="3" width="22.85546875" customWidth="1"/>
    <col min="4" max="4" width="4.5703125" customWidth="1"/>
    <col min="5" max="9" width="14.7109375" style="1" customWidth="1"/>
    <col min="10" max="10" width="16" customWidth="1"/>
    <col min="11" max="11" width="16.85546875" customWidth="1"/>
  </cols>
  <sheetData>
    <row r="1" spans="1:11" ht="116.25" customHeight="1">
      <c r="A1" s="14"/>
      <c r="B1" s="35" t="s">
        <v>26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36" customHeight="1">
      <c r="A2" s="14"/>
      <c r="B2" s="39" t="s">
        <v>7</v>
      </c>
      <c r="C2" s="39"/>
      <c r="D2" s="39"/>
      <c r="E2" s="11">
        <v>2011</v>
      </c>
      <c r="F2" s="11">
        <v>2012</v>
      </c>
      <c r="G2" s="11">
        <v>2013</v>
      </c>
      <c r="H2" s="11">
        <v>2014</v>
      </c>
      <c r="I2" s="11">
        <v>2015</v>
      </c>
      <c r="J2" s="11">
        <v>2016</v>
      </c>
      <c r="K2" s="11">
        <v>2017</v>
      </c>
    </row>
    <row r="3" spans="1:11" ht="24.75" customHeight="1">
      <c r="A3" s="14"/>
      <c r="B3" s="40" t="s">
        <v>8</v>
      </c>
      <c r="C3" s="40"/>
      <c r="D3" s="40"/>
      <c r="E3" s="15">
        <v>2130118862</v>
      </c>
      <c r="F3" s="15">
        <v>2029189858</v>
      </c>
      <c r="G3" s="15">
        <v>2348547856</v>
      </c>
      <c r="H3" s="15">
        <v>2775751908</v>
      </c>
      <c r="I3" s="15">
        <v>3638571092</v>
      </c>
      <c r="J3" s="15">
        <v>3652290186</v>
      </c>
      <c r="K3" s="15">
        <v>5561463572.8699999</v>
      </c>
    </row>
    <row r="4" spans="1:11" ht="25.5" customHeight="1">
      <c r="A4" s="14"/>
      <c r="B4" s="40" t="s">
        <v>9</v>
      </c>
      <c r="C4" s="40"/>
      <c r="D4" s="40"/>
      <c r="E4" s="15">
        <v>1764223575</v>
      </c>
      <c r="F4" s="15">
        <v>1900998608</v>
      </c>
      <c r="G4" s="15">
        <v>982238352</v>
      </c>
      <c r="H4" s="15">
        <v>649251846</v>
      </c>
      <c r="I4" s="15">
        <v>736511742</v>
      </c>
      <c r="J4" s="15">
        <v>457689232.76999998</v>
      </c>
      <c r="K4" s="15">
        <v>998354740.86000001</v>
      </c>
    </row>
    <row r="7" spans="1:11">
      <c r="K7" s="13"/>
    </row>
  </sheetData>
  <mergeCells count="4">
    <mergeCell ref="B2:D2"/>
    <mergeCell ref="B3:D3"/>
    <mergeCell ref="B4:D4"/>
    <mergeCell ref="B1:K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topLeftCell="A44" zoomScaleNormal="100" workbookViewId="0">
      <selection activeCell="Y33" sqref="Y33"/>
    </sheetView>
  </sheetViews>
  <sheetFormatPr baseColWidth="10" defaultRowHeight="15"/>
  <cols>
    <col min="2" max="2" width="21.85546875" customWidth="1"/>
    <col min="3" max="5" width="19.7109375" bestFit="1" customWidth="1"/>
    <col min="6" max="6" width="16.5703125" customWidth="1"/>
    <col min="7" max="7" width="16.42578125" customWidth="1"/>
    <col min="8" max="8" width="16.7109375" customWidth="1"/>
    <col min="9" max="9" width="15.7109375" customWidth="1"/>
  </cols>
  <sheetData>
    <row r="1" spans="1:9" s="1" customFormat="1" ht="115.5" customHeight="1">
      <c r="A1" s="35" t="s">
        <v>26</v>
      </c>
      <c r="B1" s="36"/>
      <c r="C1" s="36"/>
      <c r="D1" s="36"/>
      <c r="E1" s="36"/>
      <c r="F1" s="36"/>
      <c r="G1" s="36"/>
      <c r="H1" s="36"/>
      <c r="I1" s="36"/>
    </row>
    <row r="2" spans="1:9" ht="31.5" customHeight="1" thickBot="1">
      <c r="A2" s="16"/>
      <c r="B2" s="29" t="s">
        <v>10</v>
      </c>
      <c r="C2" s="30">
        <v>2011</v>
      </c>
      <c r="D2" s="30">
        <v>2012</v>
      </c>
      <c r="E2" s="30">
        <v>2013</v>
      </c>
      <c r="F2" s="30">
        <v>2014</v>
      </c>
      <c r="G2" s="31">
        <v>2015</v>
      </c>
      <c r="H2" s="32">
        <v>2016</v>
      </c>
      <c r="I2" s="32">
        <v>2017</v>
      </c>
    </row>
    <row r="3" spans="1:9" ht="21.75" customHeight="1">
      <c r="A3" s="23">
        <v>1000</v>
      </c>
      <c r="B3" s="24" t="s">
        <v>17</v>
      </c>
      <c r="C3" s="17">
        <v>1282400368</v>
      </c>
      <c r="D3" s="17">
        <v>1296640925</v>
      </c>
      <c r="E3" s="17">
        <v>1557785115</v>
      </c>
      <c r="F3" s="18">
        <v>1754261808.342</v>
      </c>
      <c r="G3" s="19">
        <v>2514393617</v>
      </c>
      <c r="H3" s="33">
        <v>2733456733.54</v>
      </c>
      <c r="I3" s="33">
        <v>2997233437.5699997</v>
      </c>
    </row>
    <row r="4" spans="1:9" ht="25.5">
      <c r="A4" s="23">
        <v>2000</v>
      </c>
      <c r="B4" s="34" t="s">
        <v>29</v>
      </c>
      <c r="C4" s="17">
        <v>168078000</v>
      </c>
      <c r="D4" s="17">
        <v>150157000</v>
      </c>
      <c r="E4" s="17">
        <v>162156297</v>
      </c>
      <c r="F4" s="18">
        <v>261808438.44</v>
      </c>
      <c r="G4" s="19">
        <v>188522046</v>
      </c>
      <c r="H4" s="20">
        <v>177032346.81999999</v>
      </c>
      <c r="I4" s="20">
        <v>280108803.64000005</v>
      </c>
    </row>
    <row r="5" spans="1:9" ht="28.5" customHeight="1">
      <c r="A5" s="23">
        <v>3000</v>
      </c>
      <c r="B5" s="24" t="s">
        <v>18</v>
      </c>
      <c r="C5" s="17">
        <v>679640494</v>
      </c>
      <c r="D5" s="17">
        <v>582391933</v>
      </c>
      <c r="E5" s="17">
        <v>628606444</v>
      </c>
      <c r="F5" s="18">
        <v>759681661.469136</v>
      </c>
      <c r="G5" s="19">
        <v>935655429</v>
      </c>
      <c r="H5" s="20">
        <v>593654154.90999997</v>
      </c>
      <c r="I5" s="20">
        <v>1086953498.3700001</v>
      </c>
    </row>
    <row r="6" spans="1:9" ht="42" customHeight="1">
      <c r="A6" s="23">
        <v>4000</v>
      </c>
      <c r="B6" s="25" t="s">
        <v>19</v>
      </c>
      <c r="C6" s="17">
        <v>783546798</v>
      </c>
      <c r="D6" s="17">
        <v>691312000</v>
      </c>
      <c r="E6" s="17">
        <v>862340925</v>
      </c>
      <c r="F6" s="18">
        <v>941813206.03021407</v>
      </c>
      <c r="G6" s="19">
        <v>958024424</v>
      </c>
      <c r="H6" s="20">
        <v>1061864855.1000001</v>
      </c>
      <c r="I6" s="20">
        <v>1257950451.96</v>
      </c>
    </row>
    <row r="7" spans="1:9" ht="32.25" customHeight="1">
      <c r="A7" s="23">
        <v>5000</v>
      </c>
      <c r="B7" s="25" t="s">
        <v>20</v>
      </c>
      <c r="C7" s="17">
        <v>116255000</v>
      </c>
      <c r="D7" s="17">
        <v>86588628</v>
      </c>
      <c r="E7" s="17">
        <v>133442901</v>
      </c>
      <c r="F7" s="18">
        <v>172506441.09826666</v>
      </c>
      <c r="G7" s="19">
        <v>132654515</v>
      </c>
      <c r="H7" s="20">
        <v>105915531.43000001</v>
      </c>
      <c r="I7" s="20">
        <v>129925516.38999999</v>
      </c>
    </row>
    <row r="8" spans="1:9" ht="24.75" customHeight="1">
      <c r="A8" s="23">
        <v>6000</v>
      </c>
      <c r="B8" s="24" t="s">
        <v>21</v>
      </c>
      <c r="C8" s="17">
        <v>1647968575</v>
      </c>
      <c r="D8" s="17">
        <v>1814409980</v>
      </c>
      <c r="E8" s="17">
        <v>848795451</v>
      </c>
      <c r="F8" s="18">
        <v>476745404.57680035</v>
      </c>
      <c r="G8" s="19">
        <v>603857227</v>
      </c>
      <c r="H8" s="20">
        <v>351243479.06</v>
      </c>
      <c r="I8" s="20">
        <v>1209516446.97</v>
      </c>
    </row>
    <row r="9" spans="1:9" ht="31.5" customHeight="1">
      <c r="A9" s="23">
        <v>7000</v>
      </c>
      <c r="B9" s="25" t="s">
        <v>22</v>
      </c>
      <c r="C9" s="17">
        <v>10000000</v>
      </c>
      <c r="D9" s="17">
        <v>10000000</v>
      </c>
      <c r="E9" s="17">
        <v>10000000</v>
      </c>
      <c r="F9" s="18">
        <v>67209123</v>
      </c>
      <c r="G9" s="19">
        <v>2030821</v>
      </c>
      <c r="H9" s="20">
        <v>200000</v>
      </c>
      <c r="I9" s="20">
        <v>0</v>
      </c>
    </row>
    <row r="10" spans="1:9" ht="23.25" customHeight="1">
      <c r="A10" s="23">
        <v>9000</v>
      </c>
      <c r="B10" s="24" t="s">
        <v>23</v>
      </c>
      <c r="C10" s="17">
        <v>114017420</v>
      </c>
      <c r="D10" s="17">
        <v>171767420</v>
      </c>
      <c r="E10" s="17">
        <v>312432746</v>
      </c>
      <c r="F10" s="18">
        <v>169001100.65000001</v>
      </c>
      <c r="G10" s="19">
        <v>99457595</v>
      </c>
      <c r="H10" s="20">
        <v>105167327.47000001</v>
      </c>
      <c r="I10" s="20">
        <v>122113358.96000001</v>
      </c>
    </row>
    <row r="11" spans="1:9">
      <c r="A11" s="26"/>
      <c r="B11" s="27"/>
      <c r="C11" s="17"/>
      <c r="D11" s="17"/>
      <c r="E11" s="17"/>
      <c r="F11" s="17"/>
      <c r="G11" s="21"/>
      <c r="H11" s="21"/>
      <c r="I11" s="21"/>
    </row>
    <row r="12" spans="1:9">
      <c r="A12" s="26"/>
      <c r="B12" s="28" t="s">
        <v>24</v>
      </c>
      <c r="C12" s="17">
        <v>5787265038</v>
      </c>
      <c r="D12" s="17">
        <v>5658260799</v>
      </c>
      <c r="E12" s="17">
        <v>5380926200</v>
      </c>
      <c r="F12" s="18">
        <v>5440919705.7397499</v>
      </c>
      <c r="G12" s="22">
        <v>5434595674</v>
      </c>
      <c r="H12" s="10">
        <f>SUM(H3:H10)</f>
        <v>5128534428.3300009</v>
      </c>
      <c r="I12" s="10">
        <f>SUM(I3:I10)</f>
        <v>7083801513.8600006</v>
      </c>
    </row>
  </sheetData>
  <mergeCells count="1">
    <mergeCell ref="A1:I1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"/>
  <sheetViews>
    <sheetView topLeftCell="A2" zoomScale="86" zoomScaleNormal="86" workbookViewId="0">
      <selection activeCell="F16" sqref="F16"/>
    </sheetView>
  </sheetViews>
  <sheetFormatPr baseColWidth="10" defaultRowHeight="15"/>
  <cols>
    <col min="1" max="1" width="19.140625" customWidth="1"/>
    <col min="2" max="2" width="20.5703125" customWidth="1"/>
    <col min="3" max="3" width="20.28515625" customWidth="1"/>
    <col min="4" max="4" width="18.28515625" customWidth="1"/>
    <col min="5" max="5" width="15.85546875" customWidth="1"/>
    <col min="6" max="6" width="17.5703125" customWidth="1"/>
    <col min="7" max="7" width="16.7109375" customWidth="1"/>
    <col min="8" max="8" width="16" customWidth="1"/>
  </cols>
  <sheetData>
    <row r="1" spans="1:8" ht="77.25" customHeight="1">
      <c r="A1" s="35" t="s">
        <v>28</v>
      </c>
      <c r="B1" s="36"/>
      <c r="C1" s="36"/>
      <c r="D1" s="36"/>
      <c r="E1" s="36"/>
      <c r="F1" s="36"/>
      <c r="G1" s="36"/>
      <c r="H1" s="36"/>
    </row>
    <row r="2" spans="1:8" ht="27.7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1">
        <v>2017</v>
      </c>
    </row>
    <row r="3" spans="1:8" ht="35.25" customHeight="1">
      <c r="A3" s="6" t="s">
        <v>6</v>
      </c>
      <c r="B3" s="4">
        <v>114017420</v>
      </c>
      <c r="C3" s="4">
        <v>171767420</v>
      </c>
      <c r="D3" s="4">
        <v>312432746</v>
      </c>
      <c r="E3" s="4">
        <v>169001101</v>
      </c>
      <c r="F3" s="4">
        <v>99457595</v>
      </c>
      <c r="G3" s="12">
        <v>105167327.47000001</v>
      </c>
      <c r="H3" s="12">
        <v>122113358.96000001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topLeftCell="A4" workbookViewId="0">
      <selection activeCell="I24" sqref="I24"/>
    </sheetView>
  </sheetViews>
  <sheetFormatPr baseColWidth="10" defaultRowHeight="15"/>
  <cols>
    <col min="1" max="1" width="16.42578125" customWidth="1"/>
    <col min="2" max="2" width="17.5703125" customWidth="1"/>
    <col min="3" max="3" width="18.5703125" customWidth="1"/>
    <col min="4" max="4" width="17.7109375" customWidth="1"/>
    <col min="5" max="5" width="18.140625" customWidth="1"/>
    <col min="6" max="6" width="20.140625" customWidth="1"/>
    <col min="7" max="7" width="19.28515625" customWidth="1"/>
    <col min="8" max="8" width="19.7109375" customWidth="1"/>
  </cols>
  <sheetData>
    <row r="1" spans="1:8" ht="74.25" customHeight="1">
      <c r="A1" s="37" t="s">
        <v>26</v>
      </c>
      <c r="B1" s="38"/>
      <c r="C1" s="38"/>
      <c r="D1" s="38"/>
      <c r="E1" s="38"/>
      <c r="F1" s="38"/>
      <c r="G1" s="38"/>
      <c r="H1" s="38"/>
    </row>
    <row r="2" spans="1:8" ht="36.7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1">
        <v>2017</v>
      </c>
    </row>
    <row r="3" spans="1:8" ht="34.5" customHeight="1">
      <c r="A3" s="3" t="s">
        <v>15</v>
      </c>
      <c r="B3" s="4">
        <v>1930083810</v>
      </c>
      <c r="C3" s="4">
        <v>1840818801</v>
      </c>
      <c r="D3" s="4">
        <v>2131542201</v>
      </c>
      <c r="E3" s="4">
        <v>1914037136</v>
      </c>
      <c r="F3" s="4">
        <v>2304332840</v>
      </c>
      <c r="G3" s="7">
        <v>2356935175.3099999</v>
      </c>
      <c r="H3" s="7">
        <v>2819492914.6199994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J7" sqref="J7"/>
    </sheetView>
  </sheetViews>
  <sheetFormatPr baseColWidth="10" defaultRowHeight="15"/>
  <cols>
    <col min="1" max="1" width="15.42578125" customWidth="1"/>
    <col min="2" max="2" width="18.85546875" customWidth="1"/>
    <col min="3" max="3" width="18.28515625" customWidth="1"/>
    <col min="4" max="4" width="17.5703125" customWidth="1"/>
    <col min="5" max="5" width="18.28515625" customWidth="1"/>
    <col min="6" max="6" width="17.7109375" customWidth="1"/>
    <col min="7" max="7" width="18.28515625" customWidth="1"/>
    <col min="8" max="8" width="18" customWidth="1"/>
  </cols>
  <sheetData>
    <row r="1" spans="1:8" ht="94.5" customHeight="1">
      <c r="A1" s="35" t="s">
        <v>26</v>
      </c>
      <c r="B1" s="36"/>
      <c r="C1" s="36"/>
      <c r="D1" s="36"/>
      <c r="E1" s="36"/>
      <c r="F1" s="36"/>
      <c r="G1" s="36"/>
      <c r="H1" s="36"/>
    </row>
    <row r="2" spans="1:8" ht="40.5" customHeight="1">
      <c r="A2" s="2" t="s">
        <v>11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</row>
    <row r="3" spans="1:8" ht="36.75" customHeight="1">
      <c r="A3" s="3" t="s">
        <v>16</v>
      </c>
      <c r="B3" s="4">
        <v>1337092622</v>
      </c>
      <c r="C3" s="4">
        <v>1320507967</v>
      </c>
      <c r="D3" s="4">
        <v>1380230048</v>
      </c>
      <c r="E3" s="4">
        <v>1373141408</v>
      </c>
      <c r="F3" s="4">
        <v>1544863705</v>
      </c>
      <c r="G3" s="4">
        <v>1610637668.72</v>
      </c>
      <c r="H3" s="4">
        <v>2001903744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topLeftCell="A7" workbookViewId="0">
      <selection activeCell="H17" sqref="H17"/>
    </sheetView>
  </sheetViews>
  <sheetFormatPr baseColWidth="10" defaultRowHeight="15"/>
  <cols>
    <col min="1" max="1" width="17.28515625" customWidth="1"/>
    <col min="2" max="2" width="17.140625" customWidth="1"/>
    <col min="3" max="3" width="16.140625" customWidth="1"/>
    <col min="4" max="4" width="16.5703125" customWidth="1"/>
    <col min="5" max="5" width="17.140625" customWidth="1"/>
    <col min="6" max="6" width="17.85546875" customWidth="1"/>
    <col min="7" max="7" width="17" customWidth="1"/>
    <col min="8" max="8" width="18" customWidth="1"/>
  </cols>
  <sheetData>
    <row r="1" spans="1:8" ht="90.75" customHeight="1">
      <c r="A1" s="37" t="s">
        <v>26</v>
      </c>
      <c r="B1" s="38"/>
      <c r="C1" s="38"/>
      <c r="D1" s="38"/>
      <c r="E1" s="38"/>
      <c r="F1" s="38"/>
      <c r="G1" s="38"/>
      <c r="H1" s="38"/>
    </row>
    <row r="2" spans="1:8" ht="33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1">
        <v>2017</v>
      </c>
    </row>
    <row r="3" spans="1:8" ht="40.5" customHeight="1">
      <c r="A3" s="6" t="s">
        <v>0</v>
      </c>
      <c r="B3" s="4">
        <v>751708978</v>
      </c>
      <c r="C3" s="4">
        <v>711708978</v>
      </c>
      <c r="D3" s="4">
        <v>598799324</v>
      </c>
      <c r="E3" s="4">
        <v>714761856</v>
      </c>
      <c r="F3" s="4">
        <v>769778438</v>
      </c>
      <c r="G3" s="4">
        <v>786145029.70000005</v>
      </c>
      <c r="H3" s="4">
        <v>954130229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topLeftCell="A4" workbookViewId="0">
      <selection activeCell="I22" sqref="I22"/>
    </sheetView>
  </sheetViews>
  <sheetFormatPr baseColWidth="10" defaultRowHeight="15"/>
  <cols>
    <col min="1" max="1" width="15.7109375" customWidth="1"/>
    <col min="2" max="2" width="18.85546875" customWidth="1"/>
    <col min="3" max="3" width="18.5703125" customWidth="1"/>
    <col min="4" max="4" width="19.42578125" customWidth="1"/>
    <col min="5" max="5" width="16.5703125" customWidth="1"/>
    <col min="6" max="6" width="16.140625" customWidth="1"/>
    <col min="7" max="7" width="18.7109375" customWidth="1"/>
    <col min="8" max="8" width="18" customWidth="1"/>
  </cols>
  <sheetData>
    <row r="1" spans="1:8" ht="102.75" customHeight="1">
      <c r="A1" s="35" t="s">
        <v>26</v>
      </c>
      <c r="B1" s="36"/>
      <c r="C1" s="36"/>
      <c r="D1" s="36"/>
      <c r="E1" s="36"/>
      <c r="F1" s="36"/>
      <c r="G1" s="36"/>
      <c r="H1" s="36"/>
    </row>
    <row r="2" spans="1:8" ht="42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1">
        <v>2016</v>
      </c>
    </row>
    <row r="3" spans="1:8" ht="42" customHeight="1">
      <c r="A3" s="3" t="s">
        <v>14</v>
      </c>
      <c r="B3" s="4">
        <v>357487548</v>
      </c>
      <c r="C3" s="4">
        <v>371787050</v>
      </c>
      <c r="D3" s="4">
        <v>389867506</v>
      </c>
      <c r="E3" s="4">
        <v>412206520</v>
      </c>
      <c r="F3" s="4">
        <v>527300296</v>
      </c>
      <c r="G3" s="4">
        <v>519846409.68000001</v>
      </c>
      <c r="H3" s="4">
        <v>645244620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G11" sqref="G11"/>
    </sheetView>
  </sheetViews>
  <sheetFormatPr baseColWidth="10" defaultRowHeight="15"/>
  <cols>
    <col min="1" max="1" width="19.28515625" customWidth="1"/>
    <col min="2" max="2" width="17.42578125" customWidth="1"/>
    <col min="3" max="3" width="18" customWidth="1"/>
    <col min="4" max="4" width="17.140625" customWidth="1"/>
    <col min="5" max="5" width="18.7109375" customWidth="1"/>
    <col min="6" max="6" width="17.7109375" customWidth="1"/>
    <col min="7" max="7" width="17" customWidth="1"/>
    <col min="8" max="8" width="17.42578125" customWidth="1"/>
  </cols>
  <sheetData>
    <row r="1" spans="1:8" ht="75.75" customHeight="1">
      <c r="A1" s="35" t="s">
        <v>26</v>
      </c>
      <c r="B1" s="36"/>
      <c r="C1" s="36"/>
      <c r="D1" s="36"/>
      <c r="E1" s="36"/>
      <c r="F1" s="36"/>
      <c r="G1" s="36"/>
      <c r="H1" s="36"/>
    </row>
    <row r="2" spans="1:8" ht="36.75" customHeight="1">
      <c r="A2" s="2" t="s">
        <v>11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</row>
    <row r="3" spans="1:8" ht="37.5" customHeight="1">
      <c r="A3" s="3" t="s">
        <v>1</v>
      </c>
      <c r="B3" s="4">
        <v>10618605</v>
      </c>
      <c r="C3" s="4">
        <v>11043350</v>
      </c>
      <c r="D3" s="4">
        <v>12791693</v>
      </c>
      <c r="E3" s="4">
        <v>12281410</v>
      </c>
      <c r="F3" s="4">
        <v>15727531</v>
      </c>
      <c r="G3" s="4">
        <v>17128891.309999999</v>
      </c>
      <c r="H3" s="4">
        <v>18037045.239999998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topLeftCell="A2" workbookViewId="0">
      <selection activeCell="H14" sqref="H14"/>
    </sheetView>
  </sheetViews>
  <sheetFormatPr baseColWidth="10" defaultRowHeight="15"/>
  <cols>
    <col min="1" max="1" width="16.5703125" customWidth="1"/>
    <col min="2" max="2" width="18.42578125" customWidth="1"/>
    <col min="3" max="4" width="19.5703125" customWidth="1"/>
    <col min="5" max="5" width="18.85546875" customWidth="1"/>
    <col min="6" max="6" width="19.42578125" customWidth="1"/>
    <col min="7" max="7" width="18.85546875" customWidth="1"/>
    <col min="8" max="8" width="18" customWidth="1"/>
  </cols>
  <sheetData>
    <row r="1" spans="1:8" ht="69.75" customHeight="1">
      <c r="A1" s="35" t="s">
        <v>26</v>
      </c>
      <c r="B1" s="36"/>
      <c r="C1" s="36"/>
      <c r="D1" s="36"/>
      <c r="E1" s="36"/>
      <c r="F1" s="36"/>
      <c r="G1" s="36"/>
      <c r="H1" s="36"/>
    </row>
    <row r="2" spans="1:8" ht="33.75" customHeight="1">
      <c r="A2" s="2" t="s">
        <v>11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</row>
    <row r="3" spans="1:8" ht="51" customHeight="1">
      <c r="A3" s="6" t="s">
        <v>2</v>
      </c>
      <c r="B3" s="4">
        <v>89163364</v>
      </c>
      <c r="C3" s="4">
        <v>92729897</v>
      </c>
      <c r="D3" s="4">
        <v>51970392</v>
      </c>
      <c r="E3" s="4">
        <v>37741189</v>
      </c>
      <c r="F3" s="4">
        <v>121920722</v>
      </c>
      <c r="G3" s="4">
        <v>44918765.289999999</v>
      </c>
      <c r="H3" s="4">
        <v>101467671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>
      <selection activeCell="G12" sqref="G12"/>
    </sheetView>
  </sheetViews>
  <sheetFormatPr baseColWidth="10" defaultRowHeight="15"/>
  <cols>
    <col min="1" max="1" width="22" customWidth="1"/>
    <col min="2" max="2" width="18.85546875" customWidth="1"/>
    <col min="3" max="3" width="18.42578125" customWidth="1"/>
    <col min="4" max="4" width="18.5703125" customWidth="1"/>
    <col min="5" max="5" width="18.42578125" customWidth="1"/>
    <col min="6" max="6" width="19" customWidth="1"/>
    <col min="7" max="7" width="15.7109375" customWidth="1"/>
    <col min="8" max="8" width="16.42578125" customWidth="1"/>
  </cols>
  <sheetData>
    <row r="1" spans="1:8" ht="80.25" customHeight="1">
      <c r="A1" s="35" t="s">
        <v>26</v>
      </c>
      <c r="B1" s="36"/>
      <c r="C1" s="36"/>
      <c r="D1" s="36"/>
      <c r="E1" s="36"/>
      <c r="F1" s="36"/>
      <c r="G1" s="36"/>
      <c r="H1" s="36"/>
    </row>
    <row r="2" spans="1:8" ht="32.2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1">
        <v>2017</v>
      </c>
    </row>
    <row r="3" spans="1:8" ht="36" customHeight="1">
      <c r="A3" s="6" t="s">
        <v>3</v>
      </c>
      <c r="B3" s="4">
        <v>146340276</v>
      </c>
      <c r="C3" s="4">
        <v>63793887</v>
      </c>
      <c r="D3" s="4">
        <v>309474255</v>
      </c>
      <c r="E3" s="4">
        <v>90948019</v>
      </c>
      <c r="F3" s="4">
        <v>110248117</v>
      </c>
      <c r="G3" s="4">
        <v>51460911.310000002</v>
      </c>
      <c r="H3" s="4">
        <v>35174627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topLeftCell="A6" workbookViewId="0">
      <selection activeCell="H26" sqref="H26"/>
    </sheetView>
  </sheetViews>
  <sheetFormatPr baseColWidth="10" defaultRowHeight="15"/>
  <cols>
    <col min="1" max="1" width="23.140625" customWidth="1"/>
    <col min="2" max="2" width="18.5703125" customWidth="1"/>
    <col min="3" max="3" width="18.140625" customWidth="1"/>
    <col min="4" max="4" width="17.42578125" customWidth="1"/>
    <col min="5" max="5" width="17.85546875" customWidth="1"/>
    <col min="6" max="6" width="17.28515625" customWidth="1"/>
    <col min="7" max="7" width="16.85546875" customWidth="1"/>
    <col min="8" max="8" width="17.85546875" customWidth="1"/>
  </cols>
  <sheetData>
    <row r="1" spans="1:8" ht="90.75" customHeight="1">
      <c r="A1" s="35" t="s">
        <v>27</v>
      </c>
      <c r="B1" s="36"/>
      <c r="C1" s="36"/>
      <c r="D1" s="36"/>
      <c r="E1" s="36"/>
      <c r="F1" s="36"/>
      <c r="G1" s="36"/>
      <c r="H1" s="36"/>
    </row>
    <row r="2" spans="1:8" ht="30.7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1">
        <v>2017</v>
      </c>
    </row>
    <row r="3" spans="1:8" ht="46.5" customHeight="1">
      <c r="A3" s="3" t="s">
        <v>4</v>
      </c>
      <c r="B3" s="4">
        <v>1371239907</v>
      </c>
      <c r="C3" s="4">
        <v>1405633170.9000001</v>
      </c>
      <c r="D3" s="4">
        <v>1488576863</v>
      </c>
      <c r="E3" s="4">
        <v>1593235862</v>
      </c>
      <c r="F3" s="8">
        <v>1817535427</v>
      </c>
      <c r="G3" s="8">
        <v>1753254440.4300001</v>
      </c>
      <c r="H3" s="8">
        <v>2602879165.9899998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Ingresos (total)</vt:lpstr>
      <vt:lpstr>Ingresos Propios (total)</vt:lpstr>
      <vt:lpstr>Impuestos (total)</vt:lpstr>
      <vt:lpstr>Impuesto Predial</vt:lpstr>
      <vt:lpstr>Derechos (total)</vt:lpstr>
      <vt:lpstr>Cobro Derechos de Agua</vt:lpstr>
      <vt:lpstr>Productos</vt:lpstr>
      <vt:lpstr>Aprovechamientos</vt:lpstr>
      <vt:lpstr>Participaciones Ramo 28</vt:lpstr>
      <vt:lpstr>Aportaciones Ramo 33</vt:lpstr>
      <vt:lpstr>Gastos o Egresos (Total)</vt:lpstr>
      <vt:lpstr>Por Tipo de Gasto</vt:lpstr>
      <vt:lpstr>Destino del Gasto</vt:lpstr>
      <vt:lpstr>Deuda Pública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2018-04-19T19:15:05Z</dcterms:modified>
</cp:coreProperties>
</file>