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I18" i="4"/>
  <c r="H20"/>
  <c r="G20"/>
  <c r="F18"/>
  <c r="F16"/>
  <c r="I16" s="1"/>
  <c r="E20"/>
  <c r="F14"/>
  <c r="F20" s="1"/>
  <c r="D20"/>
  <c r="F16" i="1"/>
  <c r="I16"/>
  <c r="F14"/>
  <c r="I14"/>
  <c r="F12"/>
  <c r="F18"/>
  <c r="D18"/>
  <c r="E18"/>
  <c r="G18"/>
  <c r="H18"/>
  <c r="I12"/>
  <c r="I18"/>
  <c r="I20" i="4" l="1"/>
  <c r="I14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<sst xmlns="http://schemas.openxmlformats.org/spreadsheetml/2006/main" count="43" uniqueCount="28">
  <si>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</si>
  <si>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</si>
  <si>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</si>
  <si>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</si>
  <si>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</si>
  <si>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</si>
  <si>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</si>
  <si>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</si>
  <si>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</si>
  <si>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</si>
  <si>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</si>
  <si>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</si>
  <si>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</si>
  <si>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</si>
  <si>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</si>
  <si>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</si>
  <si>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</si>
  <si>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</si>
  <si>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</si>
  <si>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</si>
  <si>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</si>
  <si>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</si>
  <si>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</si>
  <si>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</si>
  <si>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</si>
  <si>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</si>
  <si>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GARCÍA SOTELO</t>
  </si>
  <si>
    <t>Del 1 de Enero al 30 de Junio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</si>
</sst>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8" t="s">
        <v>0</v>
      </c>
      <c r="C2" s="39"/>
      <c r="D2" s="39"/>
      <c r="E2" s="39"/>
      <c r="F2" s="39"/>
      <c r="G2" s="39"/>
      <c r="H2" s="39"/>
      <c r="I2" s="40"/>
    </row>
    <row r="3" spans="2:9">
      <c r="B3" s="47" t="s">
        <v>1</v>
      </c>
      <c r="C3" s="48"/>
      <c r="D3" s="48"/>
      <c r="E3" s="48"/>
      <c r="F3" s="48"/>
      <c r="G3" s="48"/>
      <c r="H3" s="48"/>
      <c r="I3" s="49"/>
    </row>
    <row r="4" spans="2:9">
      <c r="B4" s="41" t="s">
        <v>2</v>
      </c>
      <c r="C4" s="42"/>
      <c r="D4" s="42"/>
      <c r="E4" s="42"/>
      <c r="F4" s="42"/>
      <c r="G4" s="42"/>
      <c r="H4" s="42"/>
      <c r="I4" s="43"/>
    </row>
    <row r="5" spans="2:9">
      <c r="B5" s="41" t="s">
        <v>3</v>
      </c>
      <c r="C5" s="42"/>
      <c r="D5" s="42"/>
      <c r="E5" s="42"/>
      <c r="F5" s="42"/>
      <c r="G5" s="42"/>
      <c r="H5" s="42"/>
      <c r="I5" s="43"/>
    </row>
    <row r="6" spans="2:9">
      <c r="B6" s="44" t="s">
        <v>4</v>
      </c>
      <c r="C6" s="45"/>
      <c r="D6" s="45"/>
      <c r="E6" s="45"/>
      <c r="F6" s="45"/>
      <c r="G6" s="45"/>
      <c r="H6" s="45"/>
      <c r="I6" s="46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29" t="s">
        <v>5</v>
      </c>
      <c r="C8" s="30"/>
      <c r="D8" s="35" t="s">
        <v>6</v>
      </c>
      <c r="E8" s="36"/>
      <c r="F8" s="36"/>
      <c r="G8" s="36"/>
      <c r="H8" s="37"/>
      <c r="I8" s="25" t="s">
        <v>7</v>
      </c>
    </row>
    <row r="9" spans="2:9" ht="27" customHeight="1">
      <c r="B9" s="31"/>
      <c r="C9" s="3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26"/>
    </row>
    <row r="10" spans="2:9">
      <c r="B10" s="33"/>
      <c r="C10" s="3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27" t="s">
        <v>15</v>
      </c>
      <c r="C12" s="2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27" t="s">
        <v>16</v>
      </c>
      <c r="C14" s="2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27" t="s">
        <v>17</v>
      </c>
      <c r="C16" s="2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topLeftCell="A10" zoomScaleNormal="100" workbookViewId="0">
      <selection activeCell="G18" sqref="G18:H18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57"/>
      <c r="C3" s="58"/>
      <c r="D3" s="58"/>
      <c r="E3" s="58"/>
      <c r="F3" s="58"/>
      <c r="G3" s="58"/>
      <c r="H3" s="58"/>
      <c r="I3" s="59"/>
    </row>
    <row r="4" spans="2:9">
      <c r="B4" s="60" t="s">
        <v>19</v>
      </c>
      <c r="C4" s="55"/>
      <c r="D4" s="55"/>
      <c r="E4" s="55"/>
      <c r="F4" s="55"/>
      <c r="G4" s="55"/>
      <c r="H4" s="55"/>
      <c r="I4" s="61"/>
    </row>
    <row r="5" spans="2:9">
      <c r="B5" s="62" t="s">
        <v>2</v>
      </c>
      <c r="C5" s="56"/>
      <c r="D5" s="56"/>
      <c r="E5" s="56"/>
      <c r="F5" s="56"/>
      <c r="G5" s="56"/>
      <c r="H5" s="56"/>
      <c r="I5" s="63"/>
    </row>
    <row r="6" spans="2:9">
      <c r="B6" s="60" t="s">
        <v>3</v>
      </c>
      <c r="C6" s="55"/>
      <c r="D6" s="55"/>
      <c r="E6" s="55"/>
      <c r="F6" s="55"/>
      <c r="G6" s="55"/>
      <c r="H6" s="55"/>
      <c r="I6" s="61"/>
    </row>
    <row r="7" spans="2:9">
      <c r="B7" s="60" t="s">
        <v>27</v>
      </c>
      <c r="C7" s="55"/>
      <c r="D7" s="55"/>
      <c r="E7" s="55"/>
      <c r="F7" s="55"/>
      <c r="G7" s="55"/>
      <c r="H7" s="55"/>
      <c r="I7" s="61"/>
    </row>
    <row r="8" spans="2:9" ht="15.75" thickBot="1">
      <c r="B8" s="64" t="s">
        <v>20</v>
      </c>
      <c r="C8" s="65"/>
      <c r="D8" s="65"/>
      <c r="E8" s="65"/>
      <c r="F8" s="65"/>
      <c r="G8" s="65"/>
      <c r="H8" s="65"/>
      <c r="I8" s="66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69" t="s">
        <v>21</v>
      </c>
      <c r="C10" s="70"/>
      <c r="D10" s="71"/>
      <c r="E10" s="72"/>
      <c r="F10" s="73" t="s">
        <v>6</v>
      </c>
      <c r="G10" s="74"/>
      <c r="H10" s="71"/>
      <c r="I10" s="71"/>
    </row>
    <row r="11" spans="2:9" ht="24">
      <c r="B11" s="75"/>
      <c r="C11" s="76"/>
      <c r="D11" s="77" t="s">
        <v>8</v>
      </c>
      <c r="E11" s="78" t="s">
        <v>9</v>
      </c>
      <c r="F11" s="79" t="s">
        <v>10</v>
      </c>
      <c r="G11" s="79" t="s">
        <v>11</v>
      </c>
      <c r="H11" s="77" t="s">
        <v>12</v>
      </c>
      <c r="I11" s="77" t="s">
        <v>7</v>
      </c>
    </row>
    <row r="12" spans="2:9" ht="15.75" thickBot="1">
      <c r="B12" s="80"/>
      <c r="C12" s="81"/>
      <c r="D12" s="82">
        <v>1</v>
      </c>
      <c r="E12" s="83">
        <v>2</v>
      </c>
      <c r="F12" s="82" t="s">
        <v>13</v>
      </c>
      <c r="G12" s="82">
        <v>4</v>
      </c>
      <c r="H12" s="82">
        <v>5</v>
      </c>
      <c r="I12" s="82" t="s">
        <v>14</v>
      </c>
    </row>
    <row r="13" spans="2:9">
      <c r="B13" s="3"/>
      <c r="C13" s="17"/>
      <c r="D13" s="67"/>
      <c r="E13" s="67"/>
      <c r="F13" s="67"/>
      <c r="G13" s="67"/>
      <c r="H13" s="67"/>
      <c r="I13" s="68"/>
    </row>
    <row r="14" spans="2:9">
      <c r="B14" s="53" t="s">
        <v>15</v>
      </c>
      <c r="C14" s="54"/>
      <c r="D14" s="15">
        <v>5299298302.6599998</v>
      </c>
      <c r="E14" s="15">
        <v>156873961.88999999</v>
      </c>
      <c r="F14" s="15">
        <f>SUM(D14+E14)</f>
        <v>5456172264.5500002</v>
      </c>
      <c r="G14" s="15">
        <v>2590976555.8499999</v>
      </c>
      <c r="H14" s="15">
        <v>2508128090.9000001</v>
      </c>
      <c r="I14" s="16">
        <f>SUM(F14-G14)</f>
        <v>2865195708.7000003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53" t="s">
        <v>16</v>
      </c>
      <c r="C16" s="54"/>
      <c r="D16" s="15">
        <v>691909689.79999995</v>
      </c>
      <c r="E16" s="84">
        <v>46158263.450000003</v>
      </c>
      <c r="F16" s="15">
        <f>SUM(D16+E16)</f>
        <v>738067953.25</v>
      </c>
      <c r="G16" s="15">
        <v>344812151.89999998</v>
      </c>
      <c r="H16" s="15">
        <v>337429816.31</v>
      </c>
      <c r="I16" s="16">
        <f>SUM(F16-G16)</f>
        <v>393255801.35000002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53" t="s">
        <v>17</v>
      </c>
      <c r="C18" s="54"/>
      <c r="D18" s="15">
        <v>108792007.54000001</v>
      </c>
      <c r="E18" s="15">
        <v>0</v>
      </c>
      <c r="F18" s="15">
        <f>SUM(D18+E18)</f>
        <v>108792007.54000001</v>
      </c>
      <c r="G18" s="15">
        <v>53925856.25</v>
      </c>
      <c r="H18" s="15">
        <v>53925856.25</v>
      </c>
      <c r="I18" s="16">
        <f>SUM(F18-G18)</f>
        <v>54866151.290000007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>
      <c r="B20" s="5"/>
      <c r="C20" s="19" t="s">
        <v>18</v>
      </c>
      <c r="D20" s="20">
        <f>SUM(D14:D18)</f>
        <v>6100000000</v>
      </c>
      <c r="E20" s="20">
        <f t="shared" ref="E20:H20" si="0">SUM(E14:E18)</f>
        <v>203032225.33999997</v>
      </c>
      <c r="F20" s="20">
        <f t="shared" si="0"/>
        <v>6303032225.3400002</v>
      </c>
      <c r="G20" s="20">
        <f t="shared" si="0"/>
        <v>2989714564</v>
      </c>
      <c r="H20" s="20">
        <f t="shared" si="0"/>
        <v>2899483763.46</v>
      </c>
      <c r="I20" s="21">
        <f>SUM(F20-G20)</f>
        <v>3313317661.3400002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52" t="s">
        <v>22</v>
      </c>
      <c r="C22" s="52"/>
      <c r="D22" s="52"/>
      <c r="E22" s="52"/>
      <c r="F22" s="52"/>
      <c r="G22" s="52"/>
      <c r="H22" s="52"/>
      <c r="I22" s="52"/>
      <c r="J22" s="52"/>
    </row>
    <row r="23" spans="2:10">
      <c r="B23" s="23"/>
      <c r="C23" s="23"/>
      <c r="D23" s="23"/>
      <c r="E23" s="23"/>
      <c r="F23" s="23"/>
      <c r="G23" s="23"/>
      <c r="H23" s="23"/>
      <c r="I23" s="23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50" t="s">
        <v>25</v>
      </c>
      <c r="C27" s="50"/>
      <c r="D27" s="50"/>
      <c r="E27" s="15"/>
      <c r="F27" s="15"/>
      <c r="G27" s="15"/>
      <c r="H27" s="50" t="s">
        <v>26</v>
      </c>
      <c r="I27" s="50"/>
    </row>
    <row r="28" spans="2:10">
      <c r="B28" s="51" t="s">
        <v>23</v>
      </c>
      <c r="C28" s="51"/>
      <c r="D28" s="51"/>
      <c r="E28" s="15"/>
      <c r="F28" s="15"/>
      <c r="G28" s="15"/>
      <c r="H28" s="51" t="s">
        <v>24</v>
      </c>
      <c r="I28" s="51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2017-12-28T19:31:48Z</dcterms:modified>
</cp:coreProperties>
</file>