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3450" windowWidth="20550" windowHeight="7485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F18" i="4"/>
  <c r="I18" s="1"/>
  <c r="H20"/>
  <c r="G20"/>
  <c r="F16"/>
  <c r="I16" s="1"/>
  <c r="E20"/>
  <c r="F14"/>
  <c r="D20"/>
  <c r="F16" i="1"/>
  <c r="I16"/>
  <c r="F14"/>
  <c r="I14"/>
  <c r="F12"/>
  <c r="F18"/>
  <c r="D18"/>
  <c r="E18"/>
  <c r="G18"/>
  <c r="H18"/>
  <c r="I12"/>
  <c r="I18"/>
  <c r="F20" i="4" l="1"/>
  <c r="I20" s="1"/>
  <c r="I14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<sst xmlns="http://schemas.openxmlformats.org/spreadsheetml/2006/main" count="43" uniqueCount="28">
  <si>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</si>
  <si>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</si>
  <si>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</si>
  <si>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</si>
  <si>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</si>
  <si>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</si>
  <si>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</si>
  <si>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</si>
  <si>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</si>
  <si>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</si>
  <si>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</si>
  <si>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</si>
  <si>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</si>
  <si>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</si>
  <si>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</si>
  <si>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</si>
  <si>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</si>
  <si>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</si>
  <si>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</si>
  <si>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</si>
  <si>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</si>
  <si>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</si>
  <si>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</si>
  <si>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MTRO. LUIS GARCÍA SOTELO</t>
  </si>
  <si>
    <t>Del 1 de Enero al 31 de Marzo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</si>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</sst>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2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5" t="s">
        <v>0</v>
      </c>
      <c r="C2" s="36"/>
      <c r="D2" s="36"/>
      <c r="E2" s="36"/>
      <c r="F2" s="36"/>
      <c r="G2" s="36"/>
      <c r="H2" s="36"/>
      <c r="I2" s="37"/>
    </row>
    <row r="3" spans="2:9">
      <c r="B3" s="44" t="s">
        <v>1</v>
      </c>
      <c r="C3" s="45"/>
      <c r="D3" s="45"/>
      <c r="E3" s="45"/>
      <c r="F3" s="45"/>
      <c r="G3" s="45"/>
      <c r="H3" s="45"/>
      <c r="I3" s="46"/>
    </row>
    <row r="4" spans="2:9">
      <c r="B4" s="38" t="s">
        <v>2</v>
      </c>
      <c r="C4" s="39"/>
      <c r="D4" s="39"/>
      <c r="E4" s="39"/>
      <c r="F4" s="39"/>
      <c r="G4" s="39"/>
      <c r="H4" s="39"/>
      <c r="I4" s="40"/>
    </row>
    <row r="5" spans="2:9">
      <c r="B5" s="38" t="s">
        <v>3</v>
      </c>
      <c r="C5" s="39"/>
      <c r="D5" s="39"/>
      <c r="E5" s="39"/>
      <c r="F5" s="39"/>
      <c r="G5" s="39"/>
      <c r="H5" s="39"/>
      <c r="I5" s="40"/>
    </row>
    <row r="6" spans="2:9">
      <c r="B6" s="41" t="s">
        <v>4</v>
      </c>
      <c r="C6" s="42"/>
      <c r="D6" s="42"/>
      <c r="E6" s="42"/>
      <c r="F6" s="42"/>
      <c r="G6" s="42"/>
      <c r="H6" s="42"/>
      <c r="I6" s="43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topLeftCell="A13" zoomScaleNormal="100" workbookViewId="0">
      <selection activeCell="H27" sqref="H27:I28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61"/>
      <c r="C3" s="62"/>
      <c r="D3" s="62"/>
      <c r="E3" s="62"/>
      <c r="F3" s="62"/>
      <c r="G3" s="62"/>
      <c r="H3" s="62"/>
      <c r="I3" s="63"/>
    </row>
    <row r="4" spans="2:9">
      <c r="B4" s="67" t="s">
        <v>19</v>
      </c>
      <c r="C4" s="68"/>
      <c r="D4" s="68"/>
      <c r="E4" s="68"/>
      <c r="F4" s="68"/>
      <c r="G4" s="68"/>
      <c r="H4" s="68"/>
      <c r="I4" s="69"/>
    </row>
    <row r="5" spans="2:9">
      <c r="B5" s="64" t="s">
        <v>2</v>
      </c>
      <c r="C5" s="65"/>
      <c r="D5" s="65"/>
      <c r="E5" s="65"/>
      <c r="F5" s="65"/>
      <c r="G5" s="65"/>
      <c r="H5" s="65"/>
      <c r="I5" s="66"/>
    </row>
    <row r="6" spans="2:9">
      <c r="B6" s="67" t="s">
        <v>3</v>
      </c>
      <c r="C6" s="68"/>
      <c r="D6" s="68"/>
      <c r="E6" s="68"/>
      <c r="F6" s="68"/>
      <c r="G6" s="68"/>
      <c r="H6" s="68"/>
      <c r="I6" s="69"/>
    </row>
    <row r="7" spans="2:9">
      <c r="B7" s="67" t="s">
        <v>24</v>
      </c>
      <c r="C7" s="68"/>
      <c r="D7" s="68"/>
      <c r="E7" s="68"/>
      <c r="F7" s="68"/>
      <c r="G7" s="68"/>
      <c r="H7" s="68"/>
      <c r="I7" s="69"/>
    </row>
    <row r="8" spans="2:9" ht="15.75" thickBot="1">
      <c r="B8" s="70" t="s">
        <v>20</v>
      </c>
      <c r="C8" s="71"/>
      <c r="D8" s="71"/>
      <c r="E8" s="71"/>
      <c r="F8" s="71"/>
      <c r="G8" s="71"/>
      <c r="H8" s="71"/>
      <c r="I8" s="72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75" t="s">
        <v>21</v>
      </c>
      <c r="C10" s="76"/>
      <c r="D10" s="27"/>
      <c r="E10" s="28"/>
      <c r="F10" s="81" t="s">
        <v>6</v>
      </c>
      <c r="G10" s="82"/>
      <c r="H10" s="27"/>
      <c r="I10" s="27"/>
    </row>
    <row r="11" spans="2:9" ht="24">
      <c r="B11" s="77"/>
      <c r="C11" s="7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>
      <c r="B12" s="79"/>
      <c r="C12" s="8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73" t="s">
        <v>15</v>
      </c>
      <c r="C14" s="74"/>
      <c r="D14" s="15">
        <v>6113940993.7700005</v>
      </c>
      <c r="E14" s="15">
        <v>1819741.08</v>
      </c>
      <c r="F14" s="15">
        <f>SUM(D14+E14)</f>
        <v>6115760734.8500004</v>
      </c>
      <c r="G14" s="15">
        <v>1286875950.53</v>
      </c>
      <c r="H14" s="15">
        <v>1244821497.96</v>
      </c>
      <c r="I14" s="16">
        <f>SUM(F14-G14)</f>
        <v>4828884784.3200006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73" t="s">
        <v>16</v>
      </c>
      <c r="C16" s="74"/>
      <c r="D16" s="15">
        <v>1372611145.05</v>
      </c>
      <c r="E16" s="34">
        <v>209619648.12</v>
      </c>
      <c r="F16" s="15">
        <f>SUM(D16+E16)</f>
        <v>1582230793.1700001</v>
      </c>
      <c r="G16" s="15">
        <v>388779306.69</v>
      </c>
      <c r="H16" s="15">
        <v>386124949.66000003</v>
      </c>
      <c r="I16" s="16">
        <f>SUM(F16-G16)</f>
        <v>1193451486.48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73" t="s">
        <v>17</v>
      </c>
      <c r="C18" s="74"/>
      <c r="D18" s="15">
        <v>112497753.16</v>
      </c>
      <c r="E18" s="15">
        <v>1768892.42</v>
      </c>
      <c r="F18" s="15">
        <f>SUM(D18+E18)</f>
        <v>114266645.58</v>
      </c>
      <c r="G18" s="15">
        <v>28946612.43</v>
      </c>
      <c r="H18" s="15">
        <v>28946612.43</v>
      </c>
      <c r="I18" s="16">
        <f>SUM(F18-G18)</f>
        <v>85320033.150000006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7599049891.9800005</v>
      </c>
      <c r="E20" s="20">
        <f t="shared" ref="E20:H20" si="0">SUM(E14:E18)</f>
        <v>213208281.62</v>
      </c>
      <c r="F20" s="20">
        <f t="shared" si="0"/>
        <v>7812258173.6000004</v>
      </c>
      <c r="G20" s="20">
        <f t="shared" si="0"/>
        <v>1704601869.6500001</v>
      </c>
      <c r="H20" s="20">
        <f t="shared" si="0"/>
        <v>1659893060.0500002</v>
      </c>
      <c r="I20" s="21">
        <f>SUM(F20-G20)</f>
        <v>6107656303.9500008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60" t="s">
        <v>22</v>
      </c>
      <c r="C22" s="60"/>
      <c r="D22" s="60"/>
      <c r="E22" s="60"/>
      <c r="F22" s="60"/>
      <c r="G22" s="60"/>
      <c r="H22" s="60"/>
      <c r="I22" s="60"/>
      <c r="J22" s="60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83" t="s">
        <v>25</v>
      </c>
      <c r="C27" s="83"/>
      <c r="D27" s="83"/>
      <c r="E27" s="15"/>
      <c r="F27" s="15"/>
      <c r="G27" s="15"/>
      <c r="H27" s="83" t="s">
        <v>23</v>
      </c>
      <c r="I27" s="83"/>
    </row>
    <row r="28" spans="2:10">
      <c r="B28" s="84" t="s">
        <v>26</v>
      </c>
      <c r="C28" s="84"/>
      <c r="D28" s="84"/>
      <c r="E28" s="15"/>
      <c r="F28" s="15"/>
      <c r="G28" s="15"/>
      <c r="H28" s="84" t="s">
        <v>27</v>
      </c>
      <c r="I28" s="84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2018-05-30T18:47:56Z</dcterms:modified>
</cp:coreProperties>
</file>