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moción y Desarrollo Econ (2" sheetId="1" r:id="rId1"/>
  </sheets>
  <calcPr calcId="125725"/>
</workbook>
</file>

<file path=xl/calcChain.xml><?xml version="1.0" encoding="utf-8"?>
<calcChain xmlns="http://schemas.openxmlformats.org/spreadsheetml/2006/main">
  <c r="O17" i="1"/>
  <c r="N17"/>
  <c r="M17"/>
  <c r="L17"/>
  <c r="K17"/>
  <c r="J17"/>
  <c r="I17"/>
  <c r="H17"/>
  <c r="G17"/>
  <c r="F17"/>
  <c r="E17"/>
  <c r="D17"/>
  <c r="P16"/>
  <c r="Q16" s="1"/>
  <c r="P15"/>
  <c r="Q15" s="1"/>
  <c r="P14"/>
  <c r="Q14" s="1"/>
  <c r="P13"/>
  <c r="Q13" s="1"/>
  <c r="P12"/>
  <c r="Q12" s="1"/>
  <c r="P11"/>
  <c r="Q11" s="1"/>
  <c r="P10"/>
  <c r="Q10" s="1"/>
  <c r="P9"/>
  <c r="Q9" s="1"/>
  <c r="P8"/>
  <c r="Q8" s="1"/>
  <c r="P7"/>
  <c r="Q7" s="1"/>
  <c r="Q17" l="1"/>
</calcChain>
</file>

<file path=xl/sharedStrings.xml><?xml version="1.0" encoding="utf-8"?>
<sst xmlns="http://schemas.openxmlformats.org/spreadsheetml/2006/main" count="49" uniqueCount="34">
  <si>
    <t>AYUNTAMIENTO DE ZAPOPAN, JALISCO</t>
  </si>
  <si>
    <t>DIRECCIÓN DE TRANSPARENCIA Y BUENAS PRÁCTICAS</t>
  </si>
  <si>
    <t>COMISIÓN EDILICIA DE PROMOCIÓN Y DESARROLLO ECONÓMICO Y DEL EMPLEO</t>
  </si>
  <si>
    <t>NOMBRE DE REGIDOR (A)</t>
  </si>
  <si>
    <t>CARGO</t>
  </si>
  <si>
    <t>FRACCIÓN PARTIDISTA</t>
  </si>
  <si>
    <t>ASISTENCIA</t>
  </si>
  <si>
    <t>Enero</t>
  </si>
  <si>
    <t>Febrero</t>
  </si>
  <si>
    <t>Marzo</t>
  </si>
  <si>
    <t>Abril</t>
  </si>
  <si>
    <t>Mayo</t>
  </si>
  <si>
    <t>Junio</t>
  </si>
  <si>
    <t>Agosto</t>
  </si>
  <si>
    <t>Octubre</t>
  </si>
  <si>
    <t>Total de asistencias</t>
  </si>
  <si>
    <t>Porcentaje de Asistencia por regidor</t>
  </si>
  <si>
    <t>ESTEBAN ESTRADA RAMÍREZ</t>
  </si>
  <si>
    <t>Presidente</t>
  </si>
  <si>
    <t>MC</t>
  </si>
  <si>
    <t>JESÚS PABLO LEMUS NAVARRO</t>
  </si>
  <si>
    <t>Integrante</t>
  </si>
  <si>
    <t>ANA LIDIA SANDOVAL GARCÍA</t>
  </si>
  <si>
    <t>OSCAR JAVIER RAMÍREZ CASTELLANOS</t>
  </si>
  <si>
    <t>MYRIAM PAOLA ABUNDIS VÁZQUEZ</t>
  </si>
  <si>
    <t>LAURA GABRIELA CÁRDENAS RODRÍGUEZ</t>
  </si>
  <si>
    <t>SALVADOR RIZO CASTELO</t>
  </si>
  <si>
    <t>PRI</t>
  </si>
  <si>
    <t>LUIS GUILLERMO MARTÍNEZ MORA</t>
  </si>
  <si>
    <t>PAN</t>
  </si>
  <si>
    <t>ERIKA EUGENIA FÉLIX ÁNGELES</t>
  </si>
  <si>
    <t>JOSÉ HIRAM TORRES SALCEDO</t>
  </si>
  <si>
    <t>% TOTAL DE ASISTENCIA POR SESIÓN</t>
  </si>
  <si>
    <t>ESTADÍSTICA DE ASISTENCIA COMISIONES EDILICIAS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</si>
</sst>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516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y Desarrollo Econ (2'!$A$7:$A$16</c:f>
              <c:strCache>
                <c:ptCount val="10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  <c:pt idx="9">
                  <c:v>JOSÉ HIRAM TORRES SALCEDO</c:v>
                </c:pt>
              </c:strCache>
            </c:strRef>
          </c:cat>
          <c:val>
            <c:numRef>
              <c:f>'Promoción y Desarrollo Econ (2'!$P$7:$P$16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axId val="98486144"/>
        <c:axId val="98487680"/>
      </c:barChart>
      <c:catAx>
        <c:axId val="984861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8487680"/>
        <c:crosses val="autoZero"/>
        <c:auto val="1"/>
        <c:lblAlgn val="ctr"/>
        <c:lblOffset val="100"/>
        <c:tickLblSkip val="1"/>
      </c:catAx>
      <c:valAx>
        <c:axId val="9848768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848614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44" l="0.70000000000000162" r="0.700000000000001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65"/>
          <c:y val="2.143508496483260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y Desarrollo Econ (2'!$A$7:$A$16</c:f>
              <c:strCache>
                <c:ptCount val="10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  <c:pt idx="9">
                  <c:v>JOSÉ HIRAM TORRES SALCEDO</c:v>
                </c:pt>
              </c:strCache>
            </c:strRef>
          </c:cat>
          <c:val>
            <c:numRef>
              <c:f>'Promoción y Desarrollo Econ (2'!$P$7:$P$16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01"/>
          <c:y val="0.26355643044619304"/>
          <c:w val="0.42802547770700838"/>
          <c:h val="0.6847623213764945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44" l="0.70000000000000162" r="0.700000000000001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1738728339955797"/>
          <c:y val="3.7037192515530004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'Promoción y Desarrollo Econ (2'!$D$6:$O$6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04/07/2017</c:v>
                </c:pt>
                <c:pt idx="7">
                  <c:v>Agosto</c:v>
                </c:pt>
                <c:pt idx="8">
                  <c:v>01/09/2017</c:v>
                </c:pt>
                <c:pt idx="9">
                  <c:v>Octubre</c:v>
                </c:pt>
                <c:pt idx="10">
                  <c:v>30/11/2017</c:v>
                </c:pt>
                <c:pt idx="11">
                  <c:v>07/12/2017</c:v>
                </c:pt>
              </c:strCache>
            </c:strRef>
          </c:cat>
          <c:val>
            <c:numRef>
              <c:f>'Promoción y Desarrollo Econ (2'!$D$17:$O$17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80</c:v>
                </c:pt>
              </c:numCache>
            </c:numRef>
          </c:val>
        </c:ser>
        <c:dLbls>
          <c:showVal val="1"/>
        </c:dLbls>
        <c:shape val="cylinder"/>
        <c:axId val="98539776"/>
        <c:axId val="98586624"/>
        <c:axId val="0"/>
      </c:bar3DChart>
      <c:catAx>
        <c:axId val="98539776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8586624"/>
        <c:crosses val="autoZero"/>
        <c:auto val="1"/>
        <c:lblAlgn val="ctr"/>
        <c:lblOffset val="100"/>
      </c:catAx>
      <c:valAx>
        <c:axId val="9858662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853977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44" l="0.70000000000000162" r="0.700000000000001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825500</xdr:colOff>
      <xdr:row>19</xdr:row>
      <xdr:rowOff>28309</xdr:rowOff>
    </xdr:from>
    <xdr:to>
      <xdr:col>16</xdr:col>
      <xdr:colOff>465666</xdr:colOff>
      <xdr:row>36</xdr:row>
      <xdr:rowOff>42333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2243969</xdr:colOff>
      <xdr:row>0</xdr:row>
      <xdr:rowOff>0</xdr:rowOff>
    </xdr:from>
    <xdr:to>
      <xdr:col>1</xdr:col>
      <xdr:colOff>481843</xdr:colOff>
      <xdr:row>3</xdr:row>
      <xdr:rowOff>340179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243969" y="0"/>
          <a:ext cx="1381124" cy="141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826559</xdr:colOff>
      <xdr:row>0</xdr:row>
      <xdr:rowOff>0</xdr:rowOff>
    </xdr:from>
    <xdr:to>
      <xdr:col>16</xdr:col>
      <xdr:colOff>370417</xdr:colOff>
      <xdr:row>3</xdr:row>
      <xdr:rowOff>340179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6066559" y="0"/>
          <a:ext cx="1372658" cy="141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65882</xdr:rowOff>
    </xdr:from>
    <xdr:to>
      <xdr:col>6</xdr:col>
      <xdr:colOff>243417</xdr:colOff>
      <xdr:row>34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2550583</xdr:colOff>
      <xdr:row>36</xdr:row>
      <xdr:rowOff>162982</xdr:rowOff>
    </xdr:from>
    <xdr:to>
      <xdr:col>9</xdr:col>
      <xdr:colOff>381000</xdr:colOff>
      <xdr:row>61</xdr:row>
      <xdr:rowOff>100542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4" zoomScale="90" zoomScaleNormal="90" zoomScaleSheetLayoutView="90" zoomScalePageLayoutView="90" workbookViewId="0">
      <selection activeCell="G11" sqref="G11"/>
    </sheetView>
  </sheetViews>
  <sheetFormatPr baseColWidth="10" defaultRowHeight="15"/>
  <cols>
    <col min="1" max="1" width="47.140625" customWidth="1"/>
    <col min="2" max="2" width="16.85546875" customWidth="1"/>
    <col min="3" max="17" width="13.7109375" customWidth="1"/>
  </cols>
  <sheetData>
    <row r="1" spans="1:17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8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29.25" customHeight="1">
      <c r="A3" s="4" t="s">
        <v>33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34.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27" customHeight="1">
      <c r="A5" s="7" t="s">
        <v>3</v>
      </c>
      <c r="B5" s="7" t="s">
        <v>4</v>
      </c>
      <c r="C5" s="7" t="s">
        <v>5</v>
      </c>
      <c r="D5" s="7" t="s">
        <v>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38.25">
      <c r="A6" s="7"/>
      <c r="B6" s="7"/>
      <c r="C6" s="7"/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8">
        <v>42920</v>
      </c>
      <c r="K6" s="8" t="s">
        <v>13</v>
      </c>
      <c r="L6" s="8">
        <v>42979</v>
      </c>
      <c r="M6" s="8" t="s">
        <v>14</v>
      </c>
      <c r="N6" s="8">
        <v>43069</v>
      </c>
      <c r="O6" s="8">
        <v>43076</v>
      </c>
      <c r="P6" s="10" t="s">
        <v>15</v>
      </c>
      <c r="Q6" s="10" t="s">
        <v>16</v>
      </c>
    </row>
    <row r="7" spans="1:17" ht="27" customHeight="1">
      <c r="A7" s="11" t="s">
        <v>17</v>
      </c>
      <c r="B7" s="12" t="s">
        <v>18</v>
      </c>
      <c r="C7" s="12" t="s">
        <v>19</v>
      </c>
      <c r="D7" s="12"/>
      <c r="E7" s="12"/>
      <c r="F7" s="13"/>
      <c r="G7" s="13"/>
      <c r="H7" s="13"/>
      <c r="I7" s="13"/>
      <c r="J7" s="13"/>
      <c r="K7" s="12"/>
      <c r="L7" s="14">
        <v>1</v>
      </c>
      <c r="M7" s="12"/>
      <c r="N7" s="12"/>
      <c r="O7" s="12">
        <v>1</v>
      </c>
      <c r="P7" s="15">
        <f>SUM(D7:O7)</f>
        <v>2</v>
      </c>
      <c r="Q7" s="16">
        <f>(P7*100)/($P$7)</f>
        <v>100</v>
      </c>
    </row>
    <row r="8" spans="1:17" ht="27" customHeight="1">
      <c r="A8" s="11" t="s">
        <v>20</v>
      </c>
      <c r="B8" s="12" t="s">
        <v>21</v>
      </c>
      <c r="C8" s="12" t="s">
        <v>19</v>
      </c>
      <c r="D8" s="12"/>
      <c r="E8" s="12"/>
      <c r="F8" s="13"/>
      <c r="G8" s="13"/>
      <c r="H8" s="13"/>
      <c r="I8" s="13"/>
      <c r="J8" s="13"/>
      <c r="K8" s="12"/>
      <c r="L8" s="14">
        <v>0</v>
      </c>
      <c r="M8" s="12"/>
      <c r="N8" s="12"/>
      <c r="O8" s="12">
        <v>1</v>
      </c>
      <c r="P8" s="15">
        <f t="shared" ref="P8:P16" si="0">SUM(D8:O8)</f>
        <v>1</v>
      </c>
      <c r="Q8" s="16">
        <f t="shared" ref="Q8:Q16" si="1">(P8*100)/($P$7)</f>
        <v>50</v>
      </c>
    </row>
    <row r="9" spans="1:17" ht="27" customHeight="1">
      <c r="A9" s="11" t="s">
        <v>22</v>
      </c>
      <c r="B9" s="12" t="s">
        <v>21</v>
      </c>
      <c r="C9" s="12" t="s">
        <v>19</v>
      </c>
      <c r="D9" s="12"/>
      <c r="E9" s="12"/>
      <c r="F9" s="13"/>
      <c r="G9" s="13"/>
      <c r="H9" s="13"/>
      <c r="I9" s="13"/>
      <c r="J9" s="13"/>
      <c r="K9" s="12"/>
      <c r="L9" s="14">
        <v>1</v>
      </c>
      <c r="M9" s="12"/>
      <c r="N9" s="12"/>
      <c r="O9" s="12">
        <v>1</v>
      </c>
      <c r="P9" s="15">
        <f t="shared" si="0"/>
        <v>2</v>
      </c>
      <c r="Q9" s="16">
        <f t="shared" si="1"/>
        <v>100</v>
      </c>
    </row>
    <row r="10" spans="1:17" ht="27" customHeight="1">
      <c r="A10" s="11" t="s">
        <v>23</v>
      </c>
      <c r="B10" s="12" t="s">
        <v>21</v>
      </c>
      <c r="C10" s="12" t="s">
        <v>19</v>
      </c>
      <c r="D10" s="12"/>
      <c r="E10" s="12"/>
      <c r="F10" s="13"/>
      <c r="G10" s="13"/>
      <c r="H10" s="13"/>
      <c r="I10" s="13"/>
      <c r="J10" s="13"/>
      <c r="K10" s="12"/>
      <c r="L10" s="14">
        <v>1</v>
      </c>
      <c r="M10" s="12"/>
      <c r="N10" s="12"/>
      <c r="O10" s="12">
        <v>1</v>
      </c>
      <c r="P10" s="15">
        <f t="shared" si="0"/>
        <v>2</v>
      </c>
      <c r="Q10" s="16">
        <f t="shared" si="1"/>
        <v>100</v>
      </c>
    </row>
    <row r="11" spans="1:17" ht="27" customHeight="1">
      <c r="A11" s="11" t="s">
        <v>24</v>
      </c>
      <c r="B11" s="12" t="s">
        <v>21</v>
      </c>
      <c r="C11" s="12" t="s">
        <v>19</v>
      </c>
      <c r="D11" s="12"/>
      <c r="E11" s="12"/>
      <c r="F11" s="13"/>
      <c r="G11" s="13"/>
      <c r="H11" s="13"/>
      <c r="I11" s="13"/>
      <c r="J11" s="13"/>
      <c r="K11" s="12"/>
      <c r="L11" s="14">
        <v>1</v>
      </c>
      <c r="M11" s="12"/>
      <c r="N11" s="12"/>
      <c r="O11" s="12">
        <v>1</v>
      </c>
      <c r="P11" s="15">
        <f t="shared" si="0"/>
        <v>2</v>
      </c>
      <c r="Q11" s="16">
        <f t="shared" si="1"/>
        <v>100</v>
      </c>
    </row>
    <row r="12" spans="1:17" ht="27" customHeight="1">
      <c r="A12" s="17" t="s">
        <v>25</v>
      </c>
      <c r="B12" s="12" t="s">
        <v>21</v>
      </c>
      <c r="C12" s="12" t="s">
        <v>19</v>
      </c>
      <c r="D12" s="12"/>
      <c r="E12" s="12"/>
      <c r="F12" s="13"/>
      <c r="G12" s="13"/>
      <c r="H12" s="13"/>
      <c r="I12" s="13"/>
      <c r="J12" s="13"/>
      <c r="K12" s="12"/>
      <c r="L12" s="14">
        <v>1</v>
      </c>
      <c r="M12" s="12"/>
      <c r="N12" s="12"/>
      <c r="O12" s="12">
        <v>1</v>
      </c>
      <c r="P12" s="15">
        <f t="shared" si="0"/>
        <v>2</v>
      </c>
      <c r="Q12" s="16">
        <f t="shared" si="1"/>
        <v>100</v>
      </c>
    </row>
    <row r="13" spans="1:17" ht="27" customHeight="1">
      <c r="A13" s="17" t="s">
        <v>26</v>
      </c>
      <c r="B13" s="12" t="s">
        <v>21</v>
      </c>
      <c r="C13" s="12" t="s">
        <v>27</v>
      </c>
      <c r="D13" s="12"/>
      <c r="E13" s="12"/>
      <c r="F13" s="13"/>
      <c r="G13" s="13"/>
      <c r="H13" s="13"/>
      <c r="I13" s="13"/>
      <c r="J13" s="13"/>
      <c r="K13" s="12"/>
      <c r="L13" s="14">
        <v>1</v>
      </c>
      <c r="M13" s="12"/>
      <c r="N13" s="12"/>
      <c r="O13" s="12">
        <v>1</v>
      </c>
      <c r="P13" s="15">
        <f t="shared" si="0"/>
        <v>2</v>
      </c>
      <c r="Q13" s="16">
        <f t="shared" si="1"/>
        <v>100</v>
      </c>
    </row>
    <row r="14" spans="1:17" ht="27" customHeight="1">
      <c r="A14" s="17" t="s">
        <v>28</v>
      </c>
      <c r="B14" s="12" t="s">
        <v>21</v>
      </c>
      <c r="C14" s="12" t="s">
        <v>29</v>
      </c>
      <c r="D14" s="12"/>
      <c r="E14" s="12"/>
      <c r="F14" s="13"/>
      <c r="G14" s="13"/>
      <c r="H14" s="13"/>
      <c r="I14" s="13"/>
      <c r="J14" s="13"/>
      <c r="K14" s="12"/>
      <c r="L14" s="14">
        <v>0</v>
      </c>
      <c r="M14" s="12"/>
      <c r="N14" s="12"/>
      <c r="O14" s="12">
        <v>0</v>
      </c>
      <c r="P14" s="15">
        <f t="shared" si="0"/>
        <v>0</v>
      </c>
      <c r="Q14" s="16">
        <f t="shared" si="1"/>
        <v>0</v>
      </c>
    </row>
    <row r="15" spans="1:17" ht="27" customHeight="1">
      <c r="A15" s="17" t="s">
        <v>30</v>
      </c>
      <c r="B15" s="12" t="s">
        <v>21</v>
      </c>
      <c r="C15" s="12" t="s">
        <v>29</v>
      </c>
      <c r="D15" s="12"/>
      <c r="E15" s="12"/>
      <c r="F15" s="13"/>
      <c r="G15" s="13"/>
      <c r="H15" s="13"/>
      <c r="I15" s="13"/>
      <c r="J15" s="13"/>
      <c r="K15" s="12"/>
      <c r="L15" s="14">
        <v>0</v>
      </c>
      <c r="M15" s="12"/>
      <c r="N15" s="12"/>
      <c r="O15" s="12">
        <v>0</v>
      </c>
      <c r="P15" s="15">
        <f t="shared" si="0"/>
        <v>0</v>
      </c>
      <c r="Q15" s="16">
        <f t="shared" si="1"/>
        <v>0</v>
      </c>
    </row>
    <row r="16" spans="1:17" ht="27" customHeight="1">
      <c r="A16" s="18" t="s">
        <v>31</v>
      </c>
      <c r="B16" s="12" t="s">
        <v>21</v>
      </c>
      <c r="C16" s="12" t="s">
        <v>19</v>
      </c>
      <c r="D16" s="12"/>
      <c r="E16" s="12"/>
      <c r="F16" s="13"/>
      <c r="G16" s="13"/>
      <c r="H16" s="13"/>
      <c r="I16" s="13"/>
      <c r="J16" s="13"/>
      <c r="K16" s="12"/>
      <c r="L16" s="14">
        <v>1</v>
      </c>
      <c r="M16" s="12"/>
      <c r="N16" s="12"/>
      <c r="O16" s="12">
        <v>1</v>
      </c>
      <c r="P16" s="15">
        <f t="shared" si="0"/>
        <v>2</v>
      </c>
      <c r="Q16" s="16">
        <f t="shared" si="1"/>
        <v>100</v>
      </c>
    </row>
    <row r="17" spans="1:17" ht="27" customHeight="1">
      <c r="A17" s="19" t="s">
        <v>32</v>
      </c>
      <c r="B17" s="19"/>
      <c r="C17" s="19"/>
      <c r="D17" s="20">
        <f>SUM(D7:D16)/10*100</f>
        <v>0</v>
      </c>
      <c r="E17" s="20">
        <f t="shared" ref="E17:O17" si="2">SUM(E7:E16)/10*100</f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0">
        <f t="shared" si="2"/>
        <v>0</v>
      </c>
      <c r="L17" s="20">
        <f t="shared" si="2"/>
        <v>70</v>
      </c>
      <c r="M17" s="20">
        <f t="shared" si="2"/>
        <v>0</v>
      </c>
      <c r="N17" s="20">
        <f t="shared" si="2"/>
        <v>0</v>
      </c>
      <c r="O17" s="20">
        <f t="shared" si="2"/>
        <v>80</v>
      </c>
      <c r="P17" s="21"/>
      <c r="Q17" s="22">
        <f>SUM(Q7:Q16)/10</f>
        <v>75</v>
      </c>
    </row>
  </sheetData>
  <mergeCells count="9">
    <mergeCell ref="A17:C17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y Desarrollo Econ (2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2018-08-06T15:39:15Z</dcterms:created>
  <dcterms:modified xsi:type="dcterms:W3CDTF">2018-08-06T15:46:16Z</dcterms:modified>
</cp:coreProperties>
</file>