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8\ENVIADOPORTAL000000000\16 de agosto\Aregional_info\"/>
    </mc:Choice>
  </mc:AlternateContent>
  <bookViews>
    <workbookView xWindow="0" yWindow="0" windowWidth="20490" windowHeight="7755"/>
  </bookViews>
  <sheets>
    <sheet name="Ingresos-LDF (F7c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36" i="1" s="1"/>
  <c r="D45" i="1" s="1"/>
  <c r="C25" i="1"/>
  <c r="B25" i="1"/>
  <c r="D10" i="1"/>
  <c r="C10" i="1"/>
  <c r="C36" i="1" s="1"/>
  <c r="C45" i="1" s="1"/>
  <c r="B10" i="1"/>
  <c r="B36" i="1" s="1"/>
  <c r="B45" i="1" s="1"/>
</calcChain>
</file>

<file path=xl/sharedStrings.xml><?xml version="1.0" encoding="utf-8"?>
<sst xmlns="http://schemas.openxmlformats.org/spreadsheetml/2006/main" count="44" uniqueCount="44">
  <si>
    <r>
      <t>Formato 7 c)</t>
    </r>
    <r>
      <rPr>
        <sz val="8"/>
        <color rgb="FF2F2F2F"/>
        <rFont val="Arial"/>
        <family val="2"/>
      </rPr>
      <t>   </t>
    </r>
    <r>
      <rPr>
        <b/>
        <sz val="8"/>
        <color rgb="FF2F2F2F"/>
        <rFont val="Arial"/>
        <family val="2"/>
      </rPr>
      <t>Resultados de Ingresos - LDF</t>
    </r>
  </si>
  <si>
    <t>Municipio de Zapopan</t>
  </si>
  <si>
    <t>Resultados de Ingresos - LDF</t>
  </si>
  <si>
    <t>(PESOS)</t>
  </si>
  <si>
    <t>Concepto (b)</t>
  </si>
  <si>
    <t>2016*</t>
  </si>
  <si>
    <t>2017*</t>
  </si>
  <si>
    <t>2018**</t>
  </si>
  <si>
    <r>
      <t>1.</t>
    </r>
    <r>
      <rPr>
        <sz val="8"/>
        <color rgb="FF000000"/>
        <rFont val="Arial"/>
        <family val="2"/>
      </rPr>
      <t>  </t>
    </r>
    <r>
      <rPr>
        <b/>
        <sz val="8"/>
        <color rgb="FF000000"/>
        <rFont val="Arial"/>
        <family val="2"/>
      </rPr>
      <t>Ingresos de Libre Disposición</t>
    </r>
  </si>
  <si>
    <t>(1=A+B+C+D+E+F+G+H+I+J+K+L)</t>
  </si>
  <si>
    <r>
      <t>A.</t>
    </r>
    <r>
      <rPr>
        <sz val="8"/>
        <color rgb="FF000000"/>
        <rFont val="Arial"/>
        <family val="2"/>
      </rPr>
      <t>  Impuestos</t>
    </r>
  </si>
  <si>
    <r>
      <t>B.</t>
    </r>
    <r>
      <rPr>
        <sz val="8"/>
        <color rgb="FF000000"/>
        <rFont val="Arial"/>
        <family val="2"/>
      </rPr>
      <t>  Cuotas y Aportaciones de Seguridad Social</t>
    </r>
  </si>
  <si>
    <r>
      <t>C.</t>
    </r>
    <r>
      <rPr>
        <sz val="8"/>
        <color rgb="FF000000"/>
        <rFont val="Arial"/>
        <family val="2"/>
      </rPr>
      <t>  Contribuciones de Mejoras</t>
    </r>
  </si>
  <si>
    <r>
      <t>D.</t>
    </r>
    <r>
      <rPr>
        <sz val="8"/>
        <color rgb="FF000000"/>
        <rFont val="Arial"/>
        <family val="2"/>
      </rPr>
      <t>  Derechos</t>
    </r>
  </si>
  <si>
    <r>
      <t>E.</t>
    </r>
    <r>
      <rPr>
        <sz val="8"/>
        <color rgb="FF000000"/>
        <rFont val="Arial"/>
        <family val="2"/>
      </rPr>
      <t>  Productos</t>
    </r>
  </si>
  <si>
    <r>
      <t>F.</t>
    </r>
    <r>
      <rPr>
        <sz val="8"/>
        <color rgb="FF000000"/>
        <rFont val="Arial"/>
        <family val="2"/>
      </rPr>
      <t>  Aprovechamientos</t>
    </r>
  </si>
  <si>
    <r>
      <t>G.</t>
    </r>
    <r>
      <rPr>
        <sz val="8"/>
        <color rgb="FF000000"/>
        <rFont val="Arial"/>
        <family val="2"/>
      </rPr>
      <t>  Ingresos por Ventas de Bienes y Servicios</t>
    </r>
  </si>
  <si>
    <r>
      <t>H.</t>
    </r>
    <r>
      <rPr>
        <sz val="8"/>
        <color rgb="FF000000"/>
        <rFont val="Arial"/>
        <family val="2"/>
      </rPr>
      <t>  Participaciones</t>
    </r>
  </si>
  <si>
    <r>
      <t>I.</t>
    </r>
    <r>
      <rPr>
        <sz val="8"/>
        <color rgb="FF000000"/>
        <rFont val="Arial"/>
        <family val="2"/>
      </rPr>
      <t>   Incentivos Derivados de la Colaboración Fiscal</t>
    </r>
  </si>
  <si>
    <r>
      <t>J.</t>
    </r>
    <r>
      <rPr>
        <sz val="8"/>
        <color rgb="FF000000"/>
        <rFont val="Arial"/>
        <family val="2"/>
      </rPr>
      <t>   Transferencias</t>
    </r>
  </si>
  <si>
    <r>
      <t>K.</t>
    </r>
    <r>
      <rPr>
        <sz val="8"/>
        <color rgb="FF000000"/>
        <rFont val="Arial"/>
        <family val="2"/>
      </rPr>
      <t>  Convenios</t>
    </r>
  </si>
  <si>
    <r>
      <t>L.</t>
    </r>
    <r>
      <rPr>
        <sz val="8"/>
        <color rgb="FF000000"/>
        <rFont val="Arial"/>
        <family val="2"/>
      </rPr>
      <t>  Otros Ingresos de Libre Disposición</t>
    </r>
  </si>
  <si>
    <r>
      <t>2.</t>
    </r>
    <r>
      <rPr>
        <sz val="8"/>
        <color rgb="FF000000"/>
        <rFont val="Arial"/>
        <family val="2"/>
      </rPr>
      <t>  </t>
    </r>
    <r>
      <rPr>
        <b/>
        <sz val="8"/>
        <color rgb="FF000000"/>
        <rFont val="Arial"/>
        <family val="2"/>
      </rPr>
      <t>Transferencias Federales Etiquetadas</t>
    </r>
    <r>
      <rPr>
        <b/>
        <vertAlign val="superscript"/>
        <sz val="8"/>
        <color rgb="FF000000"/>
        <rFont val="Arial"/>
        <family val="2"/>
      </rPr>
      <t> </t>
    </r>
    <r>
      <rPr>
        <b/>
        <sz val="8"/>
        <color rgb="FF000000"/>
        <rFont val="Arial"/>
        <family val="2"/>
      </rPr>
      <t>(2=A+B+C+D+E)</t>
    </r>
  </si>
  <si>
    <r>
      <t>A.</t>
    </r>
    <r>
      <rPr>
        <sz val="8"/>
        <color rgb="FF000000"/>
        <rFont val="Arial"/>
        <family val="2"/>
      </rPr>
      <t>  Aportaciones</t>
    </r>
  </si>
  <si>
    <r>
      <t>B.</t>
    </r>
    <r>
      <rPr>
        <sz val="8"/>
        <color rgb="FF000000"/>
        <rFont val="Arial"/>
        <family val="2"/>
      </rPr>
      <t>  Convenios</t>
    </r>
  </si>
  <si>
    <r>
      <t>C.</t>
    </r>
    <r>
      <rPr>
        <sz val="8"/>
        <color rgb="FF000000"/>
        <rFont val="Arial"/>
        <family val="2"/>
      </rPr>
      <t>  Fondos Distintos de Aportaciones</t>
    </r>
  </si>
  <si>
    <r>
      <t>D.</t>
    </r>
    <r>
      <rPr>
        <sz val="8"/>
        <color rgb="FF000000"/>
        <rFont val="Arial"/>
        <family val="2"/>
      </rPr>
      <t>  Transferencias, Subsidios y Subvenciones, y</t>
    </r>
  </si>
  <si>
    <t>Pensiones y Jubilaciones</t>
  </si>
  <si>
    <r>
      <t>E.</t>
    </r>
    <r>
      <rPr>
        <sz val="8"/>
        <color rgb="FF000000"/>
        <rFont val="Arial"/>
        <family val="2"/>
      </rPr>
      <t>  Otras Transferencias Federales Etiquetadas</t>
    </r>
  </si>
  <si>
    <r>
      <t>3.</t>
    </r>
    <r>
      <rPr>
        <sz val="8"/>
        <color rgb="FF000000"/>
        <rFont val="Arial"/>
        <family val="2"/>
      </rPr>
      <t>  </t>
    </r>
    <r>
      <rPr>
        <b/>
        <sz val="8"/>
        <color rgb="FF000000"/>
        <rFont val="Arial"/>
        <family val="2"/>
      </rPr>
      <t>Ingresos Derivados de Financiamientos (3=A)</t>
    </r>
  </si>
  <si>
    <t>A. Ingresos Derivados de Financiamientos</t>
  </si>
  <si>
    <r>
      <t>4.</t>
    </r>
    <r>
      <rPr>
        <sz val="8"/>
        <color rgb="FF000000"/>
        <rFont val="Arial"/>
        <family val="2"/>
      </rPr>
      <t>  </t>
    </r>
    <r>
      <rPr>
        <b/>
        <sz val="8"/>
        <color rgb="FF000000"/>
        <rFont val="Arial"/>
        <family val="2"/>
      </rPr>
      <t>Total de Resultados de Ingresos (4=1+2+3)</t>
    </r>
  </si>
  <si>
    <t>Datos Informativos</t>
  </si>
  <si>
    <t>1. Ingresos Derivados de Financiamientos con Fuente de Pago de</t>
  </si>
  <si>
    <t>Recursos de Libre Disposición</t>
  </si>
  <si>
    <t>2. Ingresos derivados de Financiamientos con Fuente de Pago de</t>
  </si>
  <si>
    <t>Transferencias Federales Etiquetadas</t>
  </si>
  <si>
    <t>3. Ingresos Derivados de Financiamiento (3 = 1 + 2)</t>
  </si>
  <si>
    <t>TOTAL</t>
  </si>
  <si>
    <t>1. Los importes corresponden al momento contable de los ingresos devengados.</t>
  </si>
  <si>
    <t>2. Los importes corresponden a los ingresos devengados al cierre trimestral más reciente disponible y estimados para el resto del ejercicio.</t>
  </si>
  <si>
    <t>Fuente: Tesorería Municipal</t>
  </si>
  <si>
    <t xml:space="preserve">*Cierre de Cuenta Pública municipal 2017. </t>
  </si>
  <si>
    <t>**Iniciativa inicial de Ley de Ingresos para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</si>
</sst>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2F2F2F"/>
      <name val="Arial"/>
      <family val="2"/>
    </font>
    <font>
      <sz val="8"/>
      <color rgb="FF2F2F2F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000000"/>
      <name val="Times New Roman"/>
      <family val="1"/>
    </font>
    <font>
      <b/>
      <vertAlign val="superscript"/>
      <sz val="8"/>
      <color rgb="FF000000"/>
      <name val="Arial"/>
      <family val="2"/>
    </font>
    <font>
      <sz val="9"/>
      <color theme="1"/>
      <name val="Arial"/>
      <family val="2"/>
    </font>
    <font>
      <sz val="6"/>
      <color rgb="FF2F2F2F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justify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horizontal="justify" vertical="center" wrapText="1"/>
    </xf>
    <xf numFmtId="164" fontId="6" fillId="4" borderId="12" xfId="1" applyNumberFormat="1" applyFont="1" applyFill="1" applyBorder="1" applyAlignment="1">
      <alignment horizontal="justify" vertical="center" wrapText="1"/>
    </xf>
    <xf numFmtId="0" fontId="7" fillId="4" borderId="10" xfId="0" applyFont="1" applyFill="1" applyBorder="1" applyAlignment="1">
      <alignment horizontal="left" vertical="center" indent="1"/>
    </xf>
    <xf numFmtId="164" fontId="6" fillId="4" borderId="13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indent="1"/>
    </xf>
    <xf numFmtId="0" fontId="7" fillId="4" borderId="10" xfId="0" applyFont="1" applyFill="1" applyBorder="1" applyAlignment="1">
      <alignment horizontal="left" vertical="center" indent="3"/>
    </xf>
    <xf numFmtId="164" fontId="6" fillId="4" borderId="10" xfId="1" applyNumberFormat="1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left" vertical="center"/>
    </xf>
    <xf numFmtId="164" fontId="4" fillId="0" borderId="0" xfId="0" applyNumberFormat="1" applyFont="1"/>
    <xf numFmtId="164" fontId="6" fillId="4" borderId="10" xfId="1" applyNumberFormat="1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left" vertical="center" indent="3"/>
    </xf>
    <xf numFmtId="164" fontId="6" fillId="4" borderId="13" xfId="1" applyNumberFormat="1" applyFont="1" applyFill="1" applyBorder="1" applyAlignment="1">
      <alignment horizontal="justify" vertical="center" wrapText="1"/>
    </xf>
    <xf numFmtId="4" fontId="9" fillId="0" borderId="0" xfId="0" applyNumberFormat="1" applyFont="1"/>
    <xf numFmtId="0" fontId="5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justify" vertical="center" wrapText="1"/>
    </xf>
    <xf numFmtId="0" fontId="6" fillId="4" borderId="13" xfId="0" applyFont="1" applyFill="1" applyBorder="1" applyAlignment="1">
      <alignment horizontal="justify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zoomScale="112" zoomScaleNormal="112" workbookViewId="0">
      <selection activeCell="A9" sqref="A9"/>
    </sheetView>
  </sheetViews>
  <sheetFormatPr baseColWidth="10" defaultRowHeight="11.25" x14ac:dyDescent="0.2"/>
  <cols>
    <col min="1" max="1" width="43.85546875" style="2" customWidth="1"/>
    <col min="2" max="2" width="14.28515625" style="2" customWidth="1"/>
    <col min="3" max="4" width="17.28515625" style="2" customWidth="1"/>
    <col min="5" max="5" width="13.85546875" style="2" customWidth="1"/>
    <col min="6" max="16384" width="11.42578125" style="2"/>
  </cols>
  <sheetData>
    <row r="2" spans="1:4" ht="21" customHeight="1" x14ac:dyDescent="0.2">
      <c r="A2" s="1" t="s">
        <v>0</v>
      </c>
    </row>
    <row r="3" spans="1:4" x14ac:dyDescent="0.2">
      <c r="A3" s="3" t="s">
        <v>1</v>
      </c>
      <c r="B3" s="4"/>
      <c r="C3" s="4"/>
      <c r="D3" s="5"/>
    </row>
    <row r="4" spans="1:4" x14ac:dyDescent="0.2">
      <c r="A4" s="6" t="s">
        <v>2</v>
      </c>
      <c r="B4" s="7"/>
      <c r="C4" s="7"/>
      <c r="D4" s="8"/>
    </row>
    <row r="5" spans="1:4" x14ac:dyDescent="0.2">
      <c r="A5" s="9" t="s">
        <v>3</v>
      </c>
      <c r="B5" s="10"/>
      <c r="C5" s="10"/>
      <c r="D5" s="11"/>
    </row>
    <row r="6" spans="1:4" x14ac:dyDescent="0.2">
      <c r="A6" s="12" t="s">
        <v>4</v>
      </c>
      <c r="B6" s="13"/>
      <c r="C6" s="13"/>
      <c r="D6" s="13"/>
    </row>
    <row r="7" spans="1:4" x14ac:dyDescent="0.2">
      <c r="A7" s="12"/>
      <c r="B7" s="13" t="s">
        <v>5</v>
      </c>
      <c r="C7" s="13" t="s">
        <v>6</v>
      </c>
      <c r="D7" s="13" t="s">
        <v>7</v>
      </c>
    </row>
    <row r="8" spans="1:4" x14ac:dyDescent="0.2">
      <c r="A8" s="14"/>
      <c r="B8" s="15"/>
      <c r="C8" s="15"/>
      <c r="D8" s="15"/>
    </row>
    <row r="9" spans="1:4" x14ac:dyDescent="0.2">
      <c r="A9" s="16"/>
      <c r="B9" s="17"/>
      <c r="C9" s="17"/>
      <c r="D9" s="17"/>
    </row>
    <row r="10" spans="1:4" x14ac:dyDescent="0.2">
      <c r="A10" s="18" t="s">
        <v>8</v>
      </c>
      <c r="B10" s="19">
        <f t="shared" ref="B10" si="0">SUM(B12:B23)</f>
        <v>5008368171.7300005</v>
      </c>
      <c r="C10" s="19">
        <f>SUM(C12:C23)</f>
        <v>5422372081</v>
      </c>
      <c r="D10" s="19">
        <f t="shared" ref="D10" si="1">SUM(D12:D23)</f>
        <v>6733302977</v>
      </c>
    </row>
    <row r="11" spans="1:4" x14ac:dyDescent="0.2">
      <c r="A11" s="20" t="s">
        <v>9</v>
      </c>
      <c r="B11" s="19"/>
      <c r="C11" s="19"/>
      <c r="D11" s="19"/>
    </row>
    <row r="12" spans="1:4" x14ac:dyDescent="0.2">
      <c r="A12" s="21" t="s">
        <v>10</v>
      </c>
      <c r="B12" s="22">
        <v>1714030372.3800001</v>
      </c>
      <c r="C12" s="22">
        <v>2001903745</v>
      </c>
      <c r="D12" s="22">
        <v>2324482687</v>
      </c>
    </row>
    <row r="13" spans="1:4" x14ac:dyDescent="0.2">
      <c r="A13" s="21" t="s">
        <v>11</v>
      </c>
      <c r="B13" s="22">
        <v>120124974.38</v>
      </c>
      <c r="C13" s="22"/>
      <c r="D13" s="22"/>
    </row>
    <row r="14" spans="1:4" x14ac:dyDescent="0.2">
      <c r="A14" s="21" t="s">
        <v>12</v>
      </c>
      <c r="B14" s="22">
        <v>120124974.38</v>
      </c>
      <c r="C14" s="22">
        <v>35162252</v>
      </c>
      <c r="D14" s="22">
        <v>26576255</v>
      </c>
    </row>
    <row r="15" spans="1:4" x14ac:dyDescent="0.2">
      <c r="A15" s="21" t="s">
        <v>13</v>
      </c>
      <c r="B15" s="22">
        <v>616286230.11000001</v>
      </c>
      <c r="C15" s="22">
        <v>645244620</v>
      </c>
      <c r="D15" s="22">
        <v>602571866</v>
      </c>
    </row>
    <row r="16" spans="1:4" x14ac:dyDescent="0.2">
      <c r="A16" s="21" t="s">
        <v>14</v>
      </c>
      <c r="B16" s="22">
        <v>123375760.69</v>
      </c>
      <c r="C16" s="22">
        <v>101467671</v>
      </c>
      <c r="D16" s="22">
        <v>772404631</v>
      </c>
    </row>
    <row r="17" spans="1:4" x14ac:dyDescent="0.2">
      <c r="A17" s="21" t="s">
        <v>15</v>
      </c>
      <c r="B17" s="22">
        <v>43966930.789999999</v>
      </c>
      <c r="C17" s="22">
        <v>35714627</v>
      </c>
      <c r="D17" s="22">
        <v>37871313</v>
      </c>
    </row>
    <row r="18" spans="1:4" x14ac:dyDescent="0.2">
      <c r="A18" s="21" t="s">
        <v>16</v>
      </c>
      <c r="B18" s="22">
        <v>0</v>
      </c>
      <c r="C18" s="22">
        <v>0</v>
      </c>
      <c r="D18" s="22">
        <v>12949</v>
      </c>
    </row>
    <row r="19" spans="1:4" x14ac:dyDescent="0.2">
      <c r="A19" s="21" t="s">
        <v>17</v>
      </c>
      <c r="B19" s="22">
        <v>2270458929</v>
      </c>
      <c r="C19" s="22">
        <v>2168883553</v>
      </c>
      <c r="D19" s="22">
        <v>2969315417</v>
      </c>
    </row>
    <row r="20" spans="1:4" x14ac:dyDescent="0.2">
      <c r="A20" s="21" t="s">
        <v>18</v>
      </c>
      <c r="B20" s="22"/>
      <c r="C20" s="22">
        <v>433995613</v>
      </c>
      <c r="D20" s="22"/>
    </row>
    <row r="21" spans="1:4" x14ac:dyDescent="0.2">
      <c r="A21" s="21" t="s">
        <v>19</v>
      </c>
      <c r="B21" s="22"/>
      <c r="C21" s="22"/>
      <c r="D21" s="22">
        <v>67859</v>
      </c>
    </row>
    <row r="22" spans="1:4" x14ac:dyDescent="0.2">
      <c r="A22" s="21" t="s">
        <v>20</v>
      </c>
      <c r="B22" s="22"/>
      <c r="C22" s="22"/>
      <c r="D22" s="22"/>
    </row>
    <row r="23" spans="1:4" x14ac:dyDescent="0.2">
      <c r="A23" s="21" t="s">
        <v>21</v>
      </c>
      <c r="B23" s="22"/>
      <c r="C23" s="22"/>
      <c r="D23" s="22"/>
    </row>
    <row r="24" spans="1:4" x14ac:dyDescent="0.2">
      <c r="A24" s="23"/>
      <c r="B24" s="22"/>
      <c r="C24" s="22"/>
      <c r="D24" s="22"/>
    </row>
    <row r="25" spans="1:4" x14ac:dyDescent="0.2">
      <c r="A25" s="18" t="s">
        <v>22</v>
      </c>
      <c r="B25" s="22">
        <f>+SUM(B26:B30)</f>
        <v>884367303</v>
      </c>
      <c r="C25" s="22">
        <f>+SUM(C26:C31)</f>
        <v>1156066029.8800001</v>
      </c>
      <c r="D25" s="22">
        <f>+SUM(D26:D30)</f>
        <v>865746915</v>
      </c>
    </row>
    <row r="26" spans="1:4" x14ac:dyDescent="0.2">
      <c r="A26" s="21" t="s">
        <v>23</v>
      </c>
      <c r="B26" s="24">
        <v>762906413</v>
      </c>
      <c r="C26" s="22">
        <v>842319541.5</v>
      </c>
      <c r="D26" s="22">
        <v>865746915</v>
      </c>
    </row>
    <row r="27" spans="1:4" x14ac:dyDescent="0.2">
      <c r="A27" s="21" t="s">
        <v>24</v>
      </c>
      <c r="B27" s="22"/>
      <c r="C27" s="22">
        <v>313686611.38</v>
      </c>
      <c r="D27" s="22"/>
    </row>
    <row r="28" spans="1:4" x14ac:dyDescent="0.2">
      <c r="A28" s="21" t="s">
        <v>25</v>
      </c>
      <c r="B28" s="22"/>
      <c r="C28" s="22">
        <v>0</v>
      </c>
      <c r="D28" s="22"/>
    </row>
    <row r="29" spans="1:4" x14ac:dyDescent="0.2">
      <c r="A29" s="21" t="s">
        <v>26</v>
      </c>
      <c r="B29" s="25">
        <v>121460890</v>
      </c>
      <c r="C29" s="25">
        <v>59877</v>
      </c>
      <c r="D29" s="25"/>
    </row>
    <row r="30" spans="1:4" x14ac:dyDescent="0.2">
      <c r="A30" s="26" t="s">
        <v>27</v>
      </c>
      <c r="B30" s="25"/>
      <c r="C30" s="25"/>
      <c r="D30" s="25"/>
    </row>
    <row r="31" spans="1:4" x14ac:dyDescent="0.2">
      <c r="A31" s="21" t="s">
        <v>28</v>
      </c>
      <c r="B31" s="22"/>
      <c r="C31" s="22">
        <v>0</v>
      </c>
      <c r="D31" s="22"/>
    </row>
    <row r="32" spans="1:4" x14ac:dyDescent="0.2">
      <c r="A32" s="23"/>
      <c r="B32" s="22"/>
      <c r="C32" s="22"/>
      <c r="D32" s="22"/>
    </row>
    <row r="33" spans="1:5" x14ac:dyDescent="0.2">
      <c r="A33" s="18" t="s">
        <v>29</v>
      </c>
      <c r="B33" s="22"/>
      <c r="C33" s="22"/>
      <c r="D33" s="22"/>
    </row>
    <row r="34" spans="1:5" x14ac:dyDescent="0.2">
      <c r="A34" s="23" t="s">
        <v>30</v>
      </c>
      <c r="B34" s="22"/>
      <c r="C34" s="22"/>
      <c r="D34" s="22"/>
    </row>
    <row r="35" spans="1:5" x14ac:dyDescent="0.2">
      <c r="A35" s="23"/>
      <c r="B35" s="22"/>
      <c r="C35" s="22"/>
      <c r="D35" s="22"/>
    </row>
    <row r="36" spans="1:5" ht="12" x14ac:dyDescent="0.2">
      <c r="A36" s="18" t="s">
        <v>31</v>
      </c>
      <c r="B36" s="27">
        <f>B10+B25+B33</f>
        <v>5892735474.7300005</v>
      </c>
      <c r="C36" s="27">
        <f>C33+C25+C10</f>
        <v>6578438110.8800001</v>
      </c>
      <c r="D36" s="27">
        <f>D29+D25+D10</f>
        <v>7599049892</v>
      </c>
      <c r="E36" s="28"/>
    </row>
    <row r="37" spans="1:5" x14ac:dyDescent="0.2">
      <c r="A37" s="23"/>
      <c r="B37" s="22"/>
      <c r="C37" s="22"/>
      <c r="D37" s="22"/>
    </row>
    <row r="38" spans="1:5" x14ac:dyDescent="0.2">
      <c r="A38" s="29" t="s">
        <v>32</v>
      </c>
      <c r="B38" s="22"/>
      <c r="C38" s="22"/>
      <c r="D38" s="22"/>
    </row>
    <row r="39" spans="1:5" x14ac:dyDescent="0.2">
      <c r="A39" s="23" t="s">
        <v>33</v>
      </c>
      <c r="B39" s="25"/>
      <c r="C39" s="25"/>
      <c r="D39" s="25"/>
    </row>
    <row r="40" spans="1:5" x14ac:dyDescent="0.2">
      <c r="A40" s="23" t="s">
        <v>34</v>
      </c>
      <c r="B40" s="25"/>
      <c r="C40" s="25"/>
      <c r="D40" s="25"/>
    </row>
    <row r="41" spans="1:5" x14ac:dyDescent="0.2">
      <c r="A41" s="23" t="s">
        <v>35</v>
      </c>
      <c r="B41" s="25"/>
      <c r="C41" s="25"/>
      <c r="D41" s="25"/>
    </row>
    <row r="42" spans="1:5" x14ac:dyDescent="0.2">
      <c r="A42" s="23" t="s">
        <v>36</v>
      </c>
      <c r="B42" s="25"/>
      <c r="C42" s="25"/>
      <c r="D42" s="25"/>
    </row>
    <row r="43" spans="1:5" x14ac:dyDescent="0.2">
      <c r="A43" s="29" t="s">
        <v>37</v>
      </c>
      <c r="B43" s="22"/>
      <c r="C43" s="22"/>
      <c r="D43" s="22"/>
    </row>
    <row r="44" spans="1:5" x14ac:dyDescent="0.2">
      <c r="A44" s="30"/>
      <c r="B44" s="22"/>
      <c r="C44" s="22"/>
      <c r="D44" s="22"/>
    </row>
    <row r="45" spans="1:5" x14ac:dyDescent="0.2">
      <c r="A45" s="31" t="s">
        <v>38</v>
      </c>
      <c r="B45" s="27">
        <f t="shared" ref="B45:C45" si="2">+B36</f>
        <v>5892735474.7300005</v>
      </c>
      <c r="C45" s="27">
        <f t="shared" si="2"/>
        <v>6578438110.8800001</v>
      </c>
      <c r="D45" s="27">
        <f>+D36</f>
        <v>7599049892</v>
      </c>
    </row>
    <row r="46" spans="1:5" x14ac:dyDescent="0.2">
      <c r="A46" s="32" t="s">
        <v>39</v>
      </c>
      <c r="B46" s="32"/>
      <c r="C46" s="32"/>
      <c r="D46" s="32"/>
    </row>
    <row r="47" spans="1:5" x14ac:dyDescent="0.2">
      <c r="A47" s="33" t="s">
        <v>40</v>
      </c>
      <c r="B47" s="33"/>
      <c r="C47" s="33"/>
      <c r="D47" s="33"/>
    </row>
    <row r="48" spans="1:5" x14ac:dyDescent="0.2">
      <c r="A48" s="34" t="s">
        <v>41</v>
      </c>
      <c r="B48" s="34"/>
      <c r="C48" s="34"/>
      <c r="D48" s="34"/>
    </row>
    <row r="49" spans="1:4" x14ac:dyDescent="0.2">
      <c r="A49" s="34" t="s">
        <v>42</v>
      </c>
      <c r="B49" s="34"/>
      <c r="C49" s="34"/>
      <c r="D49" s="34"/>
    </row>
    <row r="50" spans="1:4" x14ac:dyDescent="0.2">
      <c r="A50" s="34" t="s">
        <v>43</v>
      </c>
      <c r="B50" s="34"/>
      <c r="C50" s="34"/>
      <c r="D50" s="34"/>
    </row>
  </sheetData>
  <mergeCells count="18">
    <mergeCell ref="B41:B42"/>
    <mergeCell ref="C41:C42"/>
    <mergeCell ref="D41:D42"/>
    <mergeCell ref="A46:D46"/>
    <mergeCell ref="A47:D47"/>
    <mergeCell ref="B29:B30"/>
    <mergeCell ref="C29:C30"/>
    <mergeCell ref="D29:D30"/>
    <mergeCell ref="B39:B40"/>
    <mergeCell ref="C39:C40"/>
    <mergeCell ref="D39:D40"/>
    <mergeCell ref="A3:D3"/>
    <mergeCell ref="A4:D4"/>
    <mergeCell ref="A5:D5"/>
    <mergeCell ref="A6:A8"/>
    <mergeCell ref="B10:B11"/>
    <mergeCell ref="C10:C11"/>
    <mergeCell ref="D10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Ingresos-LDF (F7c)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2018-08-16T20:23:29Z</dcterms:created>
  <dcterms:modified xsi:type="dcterms:W3CDTF">2018-08-16T20:24:38Z</dcterms:modified>
</cp:coreProperties>
</file>