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0" windowHeight="9735"/>
  </bookViews>
  <sheets>
    <sheet name="SEGUNDO TRIMESTRE 2018" sheetId="5" r:id="rId1"/>
  </sheets>
  <definedNames>
    <definedName name="_xlnm.Print_Area" localSheetId="0">'SEGUNDO TRIMESTRE 2018'!$A$1:$J$56</definedName>
  </definedNames>
  <calcPr calcId="125725"/>
</workbook>
</file>

<file path=xl/calcChain.xml><?xml version="1.0" encoding="utf-8"?>
<calcChain xmlns="http://schemas.openxmlformats.org/spreadsheetml/2006/main">
  <c r="E38" i="5"/>
  <c r="N36" l="1"/>
  <c r="G26" l="1"/>
  <c r="E52"/>
  <c r="M28"/>
  <c r="M20"/>
  <c r="M21" l="1"/>
</calcChain>
</file>

<file path=xl/sharedStrings.xml><?xml version="1.0" encoding="utf-8"?>
<sst xmlns="http://schemas.openxmlformats.org/spreadsheetml/2006/main" count="49" uniqueCount="44">
  <si>
    <t>ENTIDAD FEDERATIVA/MUNICIPIO</t>
  </si>
  <si>
    <t>FORMATO DE INFORMACION DE OBLIGACIONES PAGADAS O GARANTIZADAS CON FONDOS FEDERALES</t>
  </si>
  <si>
    <t>AL PERIODO (TRIMESTRAL)</t>
  </si>
  <si>
    <t xml:space="preserve">TIPO DE OBLIGACION </t>
  </si>
  <si>
    <t xml:space="preserve">PLAZO </t>
  </si>
  <si>
    <t>TASA</t>
  </si>
  <si>
    <t>FIN. DESTINO Y OBJETO</t>
  </si>
  <si>
    <t>ACREEDOR PROVEEDOR Y CONTRATISTA</t>
  </si>
  <si>
    <t>IMPORTE TOTAL</t>
  </si>
  <si>
    <t>FONDO</t>
  </si>
  <si>
    <t>IMPORTE GARANTIZADO</t>
  </si>
  <si>
    <t>IMPORTE Y PORCENTAJE DEL TOTAL QUE SE PAGA Y GARANTIZA CON EL RECURSO DE DICHOS FONDOS</t>
  </si>
  <si>
    <t>IMPORTE PAGADO</t>
  </si>
  <si>
    <t>% RESPECTO DEL TOTAL</t>
  </si>
  <si>
    <t>1.- LA REDUCCION DEL SALDO DE SU DEUDA PÚBLICA BRUTA TOTAL CON MOTIVO DE CADA UNA DE LAS AMORTIZACIONES A QUE SE REFIERE ESTE ARTÍCULO, CON  RELACIÓN</t>
  </si>
  <si>
    <t xml:space="preserve">IMPORTE </t>
  </si>
  <si>
    <t>(-) Amortización 1</t>
  </si>
  <si>
    <t>Deuda Pública Bruta Total ´descontando la amortización 1</t>
  </si>
  <si>
    <t>TRIMESTRE QUE SE INFORMA</t>
  </si>
  <si>
    <t xml:space="preserve">Ingresos  Propios </t>
  </si>
  <si>
    <t>Saldo de la Deuda Pública</t>
  </si>
  <si>
    <t>Porcentaje    = DP/IP</t>
  </si>
  <si>
    <t>Producto Interno Bruto Estatal</t>
  </si>
  <si>
    <t>Porcentaje    = DP/PIB</t>
  </si>
  <si>
    <t xml:space="preserve">CREDITO SIMPLE </t>
  </si>
  <si>
    <t>15 AÑOS</t>
  </si>
  <si>
    <t>OBRA PUBLICA PRODUCTIVA</t>
  </si>
  <si>
    <t>BANCO MERCANTIL DEL NORTE S.A</t>
  </si>
  <si>
    <t>$1,119'642,857.14</t>
  </si>
  <si>
    <t>FONDO GENERAL DE PARTICIPACIONES</t>
  </si>
  <si>
    <t xml:space="preserve">              EJERCICIO FISCAL ANTERIOR Y LA FECHA DE LA AMORTIZACIÓN .</t>
  </si>
  <si>
    <t xml:space="preserve">                     </t>
  </si>
  <si>
    <t>1.- UN COMPARATIVO DE LA RELACIÓN DEUDA PÚBLICA BRUTA TOTAL A PRODUCTO INTERNO BRUTO DEL ESTADO ENTRE EL 31 DE MARZO Y LA FECHA DE LA AMORTIZACIÓN.</t>
  </si>
  <si>
    <t>TIIE + .075</t>
  </si>
  <si>
    <t>SEGUNDO TRIMESTRE</t>
  </si>
  <si>
    <t xml:space="preserve">MUNICIPIO DE ZAPOPAN </t>
  </si>
  <si>
    <t>FORMATO DE OBLIGACIONES PAGADAS O GARANTIZADAS CON FONDOS FEDERALES</t>
  </si>
  <si>
    <t>SEGUNDO  TRIMESTRE DEL 2018</t>
  </si>
  <si>
    <t>DEL 01 DE MARZO AL 30 DE JUNIO DEL 2018</t>
  </si>
  <si>
    <t xml:space="preserve">2.- UN COMPARATIVO DE LA RELACIÓN DEUDA PÚBLICA BRUTA TOTAL A INGRESOS PROPIOS DEL ESTADO O MUNICIPIO, SEGÚN CORRESPONDA, ENTRE EL 30 DE JUNIO  DEL </t>
  </si>
  <si>
    <t>AL 30 DE JUNIO   DE 2018</t>
  </si>
  <si>
    <t>Deuda Pública Bruta Total al 30 DE JUNIO  del año 2018</t>
  </si>
  <si>
    <t xml:space="preserve">                  RELACIÓN AL 30 DE JUNIO  DEL  2018.</t>
  </si>
  <si>
    <t>AL 30 DE JUNIO DE 2018</t>
  </si>
</sst>
</file>

<file path=xl/styles.xml><?xml version="1.0" encoding="utf-8"?>
<styleSheet xmlns="http://schemas.openxmlformats.org/spreadsheetml/2006/main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0.0%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Border="1"/>
    <xf numFmtId="43" fontId="2" fillId="4" borderId="0" xfId="0" applyNumberFormat="1" applyFont="1" applyFill="1" applyBorder="1"/>
    <xf numFmtId="44" fontId="0" fillId="0" borderId="0" xfId="0" applyNumberFormat="1" applyBorder="1"/>
    <xf numFmtId="44" fontId="3" fillId="0" borderId="0" xfId="1" applyFont="1" applyBorder="1"/>
    <xf numFmtId="0" fontId="3" fillId="0" borderId="0" xfId="0" applyFont="1" applyBorder="1"/>
    <xf numFmtId="44" fontId="3" fillId="0" borderId="0" xfId="0" applyNumberFormat="1" applyFont="1" applyBorder="1"/>
    <xf numFmtId="43" fontId="3" fillId="0" borderId="0" xfId="3" applyFont="1" applyBorder="1"/>
    <xf numFmtId="43" fontId="3" fillId="0" borderId="0" xfId="0" applyNumberFormat="1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2" borderId="10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5" fillId="2" borderId="30" xfId="0" applyFont="1" applyFill="1" applyBorder="1" applyAlignment="1">
      <alignment horizontal="center" wrapText="1"/>
    </xf>
    <xf numFmtId="0" fontId="5" fillId="2" borderId="31" xfId="0" applyFont="1" applyFill="1" applyBorder="1" applyAlignment="1">
      <alignment horizontal="center" wrapText="1"/>
    </xf>
    <xf numFmtId="0" fontId="5" fillId="0" borderId="3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wrapText="1"/>
    </xf>
    <xf numFmtId="0" fontId="5" fillId="0" borderId="40" xfId="0" applyFont="1" applyBorder="1" applyAlignment="1">
      <alignment horizont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34" xfId="0" applyFont="1" applyBorder="1" applyAlignment="1">
      <alignment horizont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33" xfId="0" applyFont="1" applyBorder="1" applyAlignment="1">
      <alignment horizont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10" fontId="4" fillId="0" borderId="18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44" fontId="4" fillId="0" borderId="20" xfId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wrapText="1"/>
    </xf>
    <xf numFmtId="0" fontId="5" fillId="2" borderId="30" xfId="0" applyFont="1" applyFill="1" applyBorder="1" applyAlignment="1">
      <alignment horizontal="left" wrapText="1"/>
    </xf>
    <xf numFmtId="0" fontId="5" fillId="2" borderId="31" xfId="0" applyFont="1" applyFill="1" applyBorder="1" applyAlignment="1">
      <alignment horizontal="left" wrapText="1"/>
    </xf>
    <xf numFmtId="0" fontId="5" fillId="2" borderId="40" xfId="0" applyFont="1" applyFill="1" applyBorder="1" applyAlignment="1">
      <alignment horizontal="left" wrapText="1"/>
    </xf>
    <xf numFmtId="0" fontId="4" fillId="3" borderId="23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5" fillId="2" borderId="43" xfId="0" applyFont="1" applyFill="1" applyBorder="1" applyAlignment="1">
      <alignment horizontal="center"/>
    </xf>
    <xf numFmtId="0" fontId="5" fillId="2" borderId="44" xfId="0" applyFont="1" applyFill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44" fontId="4" fillId="0" borderId="45" xfId="1" applyNumberFormat="1" applyFont="1" applyBorder="1" applyAlignment="1">
      <alignment horizontal="left"/>
    </xf>
    <xf numFmtId="44" fontId="4" fillId="0" borderId="46" xfId="1" applyNumberFormat="1" applyFont="1" applyBorder="1" applyAlignment="1">
      <alignment horizontal="left"/>
    </xf>
    <xf numFmtId="0" fontId="5" fillId="0" borderId="1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4" fontId="4" fillId="0" borderId="47" xfId="1" applyNumberFormat="1" applyFont="1" applyBorder="1" applyAlignment="1">
      <alignment horizontal="center"/>
    </xf>
    <xf numFmtId="44" fontId="4" fillId="0" borderId="27" xfId="1" applyNumberFormat="1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44" fontId="4" fillId="0" borderId="50" xfId="0" applyNumberFormat="1" applyFont="1" applyBorder="1" applyAlignment="1">
      <alignment horizontal="right"/>
    </xf>
    <xf numFmtId="44" fontId="4" fillId="0" borderId="51" xfId="0" applyNumberFormat="1" applyFont="1" applyBorder="1" applyAlignment="1">
      <alignment horizontal="right"/>
    </xf>
    <xf numFmtId="44" fontId="4" fillId="0" borderId="0" xfId="0" applyNumberFormat="1" applyFont="1"/>
    <xf numFmtId="0" fontId="5" fillId="2" borderId="48" xfId="0" applyFont="1" applyFill="1" applyBorder="1" applyAlignment="1">
      <alignment horizontal="center" wrapText="1"/>
    </xf>
    <xf numFmtId="0" fontId="5" fillId="2" borderId="49" xfId="0" applyFont="1" applyFill="1" applyBorder="1" applyAlignment="1">
      <alignment horizontal="center" wrapText="1"/>
    </xf>
    <xf numFmtId="0" fontId="5" fillId="2" borderId="35" xfId="0" applyFont="1" applyFill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4" fillId="3" borderId="2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8" fontId="4" fillId="0" borderId="10" xfId="1" applyNumberFormat="1" applyFont="1" applyBorder="1" applyAlignment="1">
      <alignment horizontal="center" vertical="center" wrapText="1"/>
    </xf>
    <xf numFmtId="0" fontId="4" fillId="0" borderId="12" xfId="1" applyNumberFormat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4" fillId="0" borderId="14" xfId="1" applyNumberFormat="1" applyFont="1" applyBorder="1" applyAlignment="1">
      <alignment horizontal="center" vertical="center" wrapText="1"/>
    </xf>
    <xf numFmtId="0" fontId="4" fillId="0" borderId="15" xfId="1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164" fontId="4" fillId="0" borderId="29" xfId="1" applyNumberFormat="1" applyFont="1" applyBorder="1" applyAlignment="1">
      <alignment horizontal="center" vertical="center" wrapText="1"/>
    </xf>
    <xf numFmtId="164" fontId="4" fillId="0" borderId="42" xfId="1" applyNumberFormat="1" applyFont="1" applyBorder="1" applyAlignment="1">
      <alignment horizontal="center" vertical="center" wrapText="1"/>
    </xf>
    <xf numFmtId="164" fontId="4" fillId="0" borderId="14" xfId="1" applyNumberFormat="1" applyFont="1" applyBorder="1" applyAlignment="1">
      <alignment horizontal="center" vertical="center" wrapText="1"/>
    </xf>
    <xf numFmtId="164" fontId="4" fillId="0" borderId="15" xfId="1" applyNumberFormat="1" applyFont="1" applyBorder="1" applyAlignment="1">
      <alignment horizontal="center" vertical="center" wrapText="1"/>
    </xf>
    <xf numFmtId="10" fontId="4" fillId="0" borderId="29" xfId="2" applyNumberFormat="1" applyFont="1" applyBorder="1" applyAlignment="1">
      <alignment horizontal="center" vertical="center"/>
    </xf>
    <xf numFmtId="10" fontId="4" fillId="0" borderId="42" xfId="2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10" fontId="4" fillId="0" borderId="30" xfId="2" applyNumberFormat="1" applyFont="1" applyBorder="1" applyAlignment="1">
      <alignment horizontal="center" vertical="center"/>
    </xf>
    <xf numFmtId="10" fontId="4" fillId="0" borderId="40" xfId="2" applyNumberFormat="1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164" fontId="4" fillId="0" borderId="10" xfId="1" applyNumberFormat="1" applyFont="1" applyBorder="1" applyAlignment="1">
      <alignment horizontal="center" vertical="center" wrapText="1"/>
    </xf>
    <xf numFmtId="164" fontId="4" fillId="0" borderId="12" xfId="1" applyNumberFormat="1" applyFont="1" applyBorder="1" applyAlignment="1">
      <alignment horizontal="center" vertical="center" wrapText="1"/>
    </xf>
    <xf numFmtId="165" fontId="4" fillId="0" borderId="29" xfId="2" applyNumberFormat="1" applyFont="1" applyBorder="1" applyAlignment="1">
      <alignment horizontal="center" vertical="center"/>
    </xf>
    <xf numFmtId="165" fontId="4" fillId="0" borderId="42" xfId="2" applyNumberFormat="1" applyFont="1" applyBorder="1" applyAlignment="1">
      <alignment horizontal="center" vertical="center"/>
    </xf>
    <xf numFmtId="165" fontId="4" fillId="0" borderId="30" xfId="2" applyNumberFormat="1" applyFont="1" applyBorder="1" applyAlignment="1">
      <alignment horizontal="center" vertical="center"/>
    </xf>
    <xf numFmtId="165" fontId="4" fillId="0" borderId="40" xfId="2" applyNumberFormat="1" applyFont="1" applyBorder="1" applyAlignment="1">
      <alignment horizontal="center" vertical="center"/>
    </xf>
    <xf numFmtId="0" fontId="5" fillId="2" borderId="1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5" fillId="2" borderId="30" xfId="0" applyFont="1" applyFill="1" applyBorder="1" applyAlignment="1">
      <alignment horizontal="left"/>
    </xf>
    <xf numFmtId="0" fontId="5" fillId="2" borderId="31" xfId="0" applyFont="1" applyFill="1" applyBorder="1" applyAlignment="1">
      <alignment horizontal="left"/>
    </xf>
    <xf numFmtId="0" fontId="5" fillId="2" borderId="40" xfId="0" applyFont="1" applyFill="1" applyBorder="1" applyAlignment="1">
      <alignment horizontal="left"/>
    </xf>
    <xf numFmtId="0" fontId="5" fillId="0" borderId="53" xfId="0" applyFont="1" applyBorder="1" applyAlignment="1"/>
    <xf numFmtId="0" fontId="5" fillId="0" borderId="21" xfId="0" applyFont="1" applyBorder="1" applyAlignment="1"/>
    <xf numFmtId="0" fontId="5" fillId="2" borderId="40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</cellXfs>
  <cellStyles count="4">
    <cellStyle name="Millares" xfId="3" builtinId="3"/>
    <cellStyle name="Moneda" xfId="1" builtinId="4"/>
    <cellStyle name="Normal" xfId="0" builtinId="0"/>
    <cellStyle name="Porcentual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85724</xdr:rowOff>
    </xdr:from>
    <xdr:to>
      <xdr:col>3</xdr:col>
      <xdr:colOff>371475</xdr:colOff>
      <xdr:row>6</xdr:row>
      <xdr:rowOff>114299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7150" y="85724"/>
          <a:ext cx="2152650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3"/>
  <sheetViews>
    <sheetView tabSelected="1" topLeftCell="A31" workbookViewId="0">
      <selection activeCell="J33" sqref="J33"/>
    </sheetView>
  </sheetViews>
  <sheetFormatPr baseColWidth="10" defaultRowHeight="15"/>
  <cols>
    <col min="1" max="1" width="10.5703125" customWidth="1"/>
    <col min="2" max="2" width="8.5703125" customWidth="1"/>
    <col min="3" max="3" width="8.42578125" customWidth="1"/>
    <col min="4" max="4" width="11.85546875" customWidth="1"/>
    <col min="5" max="5" width="13" customWidth="1"/>
    <col min="6" max="6" width="14.140625" customWidth="1"/>
    <col min="7" max="7" width="12.140625" customWidth="1"/>
    <col min="8" max="8" width="11.7109375" customWidth="1"/>
    <col min="9" max="9" width="13.28515625" customWidth="1"/>
    <col min="10" max="10" width="10.5703125" customWidth="1"/>
    <col min="13" max="13" width="17.85546875" bestFit="1" customWidth="1"/>
    <col min="14" max="14" width="16.28515625" bestFit="1" customWidth="1"/>
  </cols>
  <sheetData>
    <row r="1" spans="1:15">
      <c r="A1" s="9"/>
      <c r="B1" s="10"/>
      <c r="C1" s="10"/>
      <c r="D1" s="10"/>
      <c r="E1" s="10"/>
      <c r="F1" s="10"/>
      <c r="G1" s="9"/>
      <c r="H1" s="9"/>
      <c r="I1" s="9"/>
      <c r="J1" s="9"/>
    </row>
    <row r="2" spans="1:15" ht="15" customHeight="1">
      <c r="A2" s="9"/>
      <c r="C2" s="124" t="s">
        <v>35</v>
      </c>
      <c r="D2" s="124"/>
      <c r="E2" s="124"/>
      <c r="F2" s="124"/>
      <c r="G2" s="124"/>
      <c r="H2" s="124"/>
      <c r="I2" s="124"/>
      <c r="J2" s="12"/>
    </row>
    <row r="3" spans="1:15">
      <c r="A3" s="9"/>
      <c r="C3" s="11" t="s">
        <v>36</v>
      </c>
      <c r="D3" s="11"/>
      <c r="E3" s="11"/>
      <c r="F3" s="11"/>
      <c r="G3" s="11"/>
      <c r="H3" s="11"/>
      <c r="I3" s="11"/>
      <c r="J3" s="12"/>
    </row>
    <row r="4" spans="1:15">
      <c r="A4" s="9"/>
      <c r="C4" s="11" t="s">
        <v>38</v>
      </c>
      <c r="D4" s="11"/>
      <c r="E4" s="11"/>
      <c r="F4" s="11"/>
      <c r="G4" s="11"/>
      <c r="H4" s="11"/>
      <c r="I4" s="11"/>
      <c r="J4" s="12"/>
    </row>
    <row r="5" spans="1:15">
      <c r="A5" s="9"/>
      <c r="C5" s="11" t="s">
        <v>37</v>
      </c>
      <c r="D5" s="11"/>
      <c r="E5" s="11"/>
      <c r="F5" s="11"/>
      <c r="G5" s="11"/>
      <c r="H5" s="11"/>
      <c r="I5" s="11"/>
      <c r="J5" s="12"/>
    </row>
    <row r="6" spans="1:15">
      <c r="A6" s="9"/>
      <c r="B6" s="9"/>
      <c r="C6" s="9"/>
      <c r="D6" s="9"/>
      <c r="E6" s="9"/>
      <c r="F6" s="9"/>
      <c r="G6" s="9"/>
      <c r="H6" s="9"/>
      <c r="I6" s="9"/>
      <c r="J6" s="9"/>
    </row>
    <row r="7" spans="1:15" ht="15.75" thickBot="1">
      <c r="A7" s="9"/>
      <c r="B7" s="9"/>
      <c r="C7" s="9"/>
      <c r="D7" s="9"/>
      <c r="E7" s="9"/>
      <c r="F7" s="9"/>
      <c r="G7" s="9"/>
      <c r="H7" s="9"/>
      <c r="I7" s="9"/>
      <c r="J7" s="9"/>
    </row>
    <row r="8" spans="1:15" ht="15" customHeight="1" thickBot="1">
      <c r="A8" s="70" t="s">
        <v>0</v>
      </c>
      <c r="B8" s="71"/>
      <c r="C8" s="71"/>
      <c r="D8" s="71"/>
      <c r="E8" s="71"/>
      <c r="F8" s="71"/>
      <c r="G8" s="71"/>
      <c r="H8" s="71"/>
      <c r="I8" s="71"/>
      <c r="J8" s="72"/>
    </row>
    <row r="9" spans="1:15" ht="15" customHeight="1">
      <c r="A9" s="13" t="s">
        <v>1</v>
      </c>
      <c r="B9" s="14"/>
      <c r="C9" s="14"/>
      <c r="D9" s="14"/>
      <c r="E9" s="14"/>
      <c r="F9" s="14"/>
      <c r="G9" s="14"/>
      <c r="H9" s="14"/>
      <c r="I9" s="14"/>
      <c r="J9" s="46"/>
    </row>
    <row r="10" spans="1:15" ht="14.25" customHeight="1" thickBot="1">
      <c r="A10" s="15" t="s">
        <v>2</v>
      </c>
      <c r="B10" s="16"/>
      <c r="C10" s="16"/>
      <c r="D10" s="16"/>
      <c r="E10" s="16"/>
      <c r="F10" s="16"/>
      <c r="G10" s="16"/>
      <c r="H10" s="16"/>
      <c r="I10" s="16"/>
      <c r="J10" s="123"/>
    </row>
    <row r="11" spans="1:15" ht="58.5" customHeight="1" thickBot="1">
      <c r="A11" s="20" t="s">
        <v>3</v>
      </c>
      <c r="B11" s="21" t="s">
        <v>4</v>
      </c>
      <c r="C11" s="21" t="s">
        <v>5</v>
      </c>
      <c r="D11" s="22" t="s">
        <v>6</v>
      </c>
      <c r="E11" s="20" t="s">
        <v>7</v>
      </c>
      <c r="F11" s="20" t="s">
        <v>8</v>
      </c>
      <c r="G11" s="121"/>
      <c r="H11" s="122"/>
      <c r="I11" s="18" t="s">
        <v>11</v>
      </c>
      <c r="J11" s="19"/>
    </row>
    <row r="12" spans="1:15">
      <c r="A12" s="20"/>
      <c r="B12" s="21"/>
      <c r="C12" s="21"/>
      <c r="D12" s="22"/>
      <c r="E12" s="20"/>
      <c r="F12" s="20"/>
      <c r="G12" s="17" t="s">
        <v>9</v>
      </c>
      <c r="H12" s="23" t="s">
        <v>10</v>
      </c>
      <c r="I12" s="24" t="s">
        <v>12</v>
      </c>
      <c r="J12" s="25" t="s">
        <v>13</v>
      </c>
    </row>
    <row r="13" spans="1:15" ht="15.75" thickBot="1">
      <c r="A13" s="26"/>
      <c r="B13" s="27"/>
      <c r="C13" s="27"/>
      <c r="D13" s="28"/>
      <c r="E13" s="26"/>
      <c r="F13" s="26"/>
      <c r="G13" s="27"/>
      <c r="H13" s="29"/>
      <c r="I13" s="30"/>
      <c r="J13" s="31"/>
      <c r="M13" s="1"/>
      <c r="N13" s="2"/>
      <c r="O13" s="1"/>
    </row>
    <row r="14" spans="1:15">
      <c r="A14" s="32" t="s">
        <v>24</v>
      </c>
      <c r="B14" s="33" t="s">
        <v>25</v>
      </c>
      <c r="C14" s="33" t="s">
        <v>33</v>
      </c>
      <c r="D14" s="34" t="s">
        <v>26</v>
      </c>
      <c r="E14" s="34" t="s">
        <v>27</v>
      </c>
      <c r="F14" s="33" t="s">
        <v>28</v>
      </c>
      <c r="G14" s="34" t="s">
        <v>29</v>
      </c>
      <c r="H14" s="35">
        <v>0.28000000000000003</v>
      </c>
      <c r="I14" s="36">
        <v>107157608.44</v>
      </c>
      <c r="J14" s="37">
        <v>9.5699999999999993E-2</v>
      </c>
      <c r="M14" s="1"/>
      <c r="N14" s="3"/>
      <c r="O14" s="1"/>
    </row>
    <row r="15" spans="1:15">
      <c r="A15" s="38"/>
      <c r="B15" s="33"/>
      <c r="C15" s="33"/>
      <c r="D15" s="39"/>
      <c r="E15" s="39"/>
      <c r="F15" s="33"/>
      <c r="G15" s="39"/>
      <c r="H15" s="33"/>
      <c r="I15" s="36"/>
      <c r="J15" s="40"/>
      <c r="M15" s="1"/>
      <c r="N15" s="1"/>
      <c r="O15" s="1"/>
    </row>
    <row r="16" spans="1:15">
      <c r="A16" s="38"/>
      <c r="B16" s="33"/>
      <c r="C16" s="33"/>
      <c r="D16" s="39"/>
      <c r="E16" s="39"/>
      <c r="F16" s="33"/>
      <c r="G16" s="39"/>
      <c r="H16" s="33"/>
      <c r="I16" s="36"/>
      <c r="J16" s="40"/>
      <c r="M16" s="1"/>
      <c r="N16" s="1"/>
      <c r="O16" s="1"/>
    </row>
    <row r="17" spans="1:15" ht="15.75" thickBot="1">
      <c r="A17" s="41"/>
      <c r="B17" s="42"/>
      <c r="C17" s="42"/>
      <c r="D17" s="43"/>
      <c r="E17" s="43"/>
      <c r="F17" s="42"/>
      <c r="G17" s="43"/>
      <c r="H17" s="42"/>
      <c r="I17" s="44"/>
      <c r="J17" s="45"/>
      <c r="M17" s="1"/>
      <c r="N17" s="1"/>
      <c r="O17" s="1"/>
    </row>
    <row r="18" spans="1:15" ht="15.75" thickBot="1">
      <c r="A18" s="9"/>
      <c r="B18" s="9"/>
      <c r="C18" s="9"/>
      <c r="D18" s="9"/>
      <c r="E18" s="9"/>
      <c r="F18" s="9"/>
      <c r="G18" s="9"/>
      <c r="H18" s="9"/>
      <c r="I18" s="9"/>
      <c r="J18" s="9"/>
      <c r="M18" s="4">
        <v>1119642857.1400001</v>
      </c>
      <c r="N18" s="5"/>
      <c r="O18" s="5"/>
    </row>
    <row r="19" spans="1:15">
      <c r="A19" s="13" t="s">
        <v>14</v>
      </c>
      <c r="B19" s="14"/>
      <c r="C19" s="14"/>
      <c r="D19" s="14"/>
      <c r="E19" s="14"/>
      <c r="F19" s="14"/>
      <c r="G19" s="14"/>
      <c r="H19" s="14"/>
      <c r="I19" s="14"/>
      <c r="J19" s="46"/>
      <c r="M19" s="4">
        <v>1012485248.6999996</v>
      </c>
      <c r="N19" s="5"/>
      <c r="O19" s="5"/>
    </row>
    <row r="20" spans="1:15" ht="15.75" thickBot="1">
      <c r="A20" s="47" t="s">
        <v>42</v>
      </c>
      <c r="B20" s="48"/>
      <c r="C20" s="48"/>
      <c r="D20" s="48"/>
      <c r="E20" s="48"/>
      <c r="F20" s="48"/>
      <c r="G20" s="48"/>
      <c r="H20" s="48"/>
      <c r="I20" s="48"/>
      <c r="J20" s="49"/>
      <c r="M20" s="6">
        <f>M18-M19</f>
        <v>107157608.44000053</v>
      </c>
      <c r="N20" s="5"/>
      <c r="O20" s="5"/>
    </row>
    <row r="21" spans="1:15">
      <c r="A21" s="9"/>
      <c r="B21" s="9"/>
      <c r="C21" s="9"/>
      <c r="D21" s="9"/>
      <c r="E21" s="9"/>
      <c r="F21" s="9"/>
      <c r="G21" s="9"/>
      <c r="H21" s="9"/>
      <c r="I21" s="9"/>
      <c r="J21" s="9"/>
      <c r="M21" s="5">
        <f>M20/M18</f>
        <v>9.570695490678377E-2</v>
      </c>
      <c r="N21" s="5"/>
      <c r="O21" s="5"/>
    </row>
    <row r="22" spans="1:15" ht="15.75" thickBot="1">
      <c r="A22" s="9"/>
      <c r="B22" s="9"/>
      <c r="C22" s="9"/>
      <c r="D22" s="9"/>
      <c r="E22" s="9"/>
      <c r="F22" s="9"/>
      <c r="G22" s="9"/>
      <c r="H22" s="9"/>
      <c r="I22" s="9"/>
      <c r="J22" s="9"/>
      <c r="M22" s="5"/>
      <c r="N22" s="5"/>
      <c r="O22" s="5"/>
    </row>
    <row r="23" spans="1:15" ht="15.75" thickBot="1">
      <c r="A23" s="9"/>
      <c r="B23" s="50"/>
      <c r="C23" s="51"/>
      <c r="D23" s="51"/>
      <c r="E23" s="51"/>
      <c r="F23" s="51"/>
      <c r="G23" s="52" t="s">
        <v>15</v>
      </c>
      <c r="H23" s="53"/>
      <c r="I23" s="9"/>
      <c r="J23" s="9"/>
      <c r="M23" s="5"/>
      <c r="N23" s="5"/>
      <c r="O23" s="5"/>
    </row>
    <row r="24" spans="1:15">
      <c r="A24" s="9"/>
      <c r="B24" s="54" t="s">
        <v>41</v>
      </c>
      <c r="C24" s="55"/>
      <c r="D24" s="55"/>
      <c r="E24" s="55"/>
      <c r="F24" s="56"/>
      <c r="G24" s="57">
        <v>1021170218.99</v>
      </c>
      <c r="H24" s="58"/>
      <c r="I24" s="9"/>
      <c r="J24" s="9"/>
      <c r="M24" s="5"/>
      <c r="N24" s="5"/>
      <c r="O24" s="5"/>
    </row>
    <row r="25" spans="1:15">
      <c r="A25" s="9"/>
      <c r="B25" s="59" t="s">
        <v>16</v>
      </c>
      <c r="C25" s="60"/>
      <c r="D25" s="60"/>
      <c r="E25" s="60"/>
      <c r="F25" s="61"/>
      <c r="G25" s="62">
        <v>8684970.2899999991</v>
      </c>
      <c r="H25" s="63"/>
      <c r="I25" s="9"/>
      <c r="J25" s="9"/>
      <c r="M25" s="4">
        <v>2644580.64</v>
      </c>
      <c r="N25" s="7">
        <v>2749065.89</v>
      </c>
      <c r="O25" s="5"/>
    </row>
    <row r="26" spans="1:15" ht="15.75" thickBot="1">
      <c r="A26" s="9"/>
      <c r="B26" s="64" t="s">
        <v>17</v>
      </c>
      <c r="C26" s="65"/>
      <c r="D26" s="65"/>
      <c r="E26" s="65"/>
      <c r="F26" s="66"/>
      <c r="G26" s="67">
        <f>G24-G25</f>
        <v>1012485248.7</v>
      </c>
      <c r="H26" s="68"/>
      <c r="I26" s="69"/>
      <c r="J26" s="9"/>
      <c r="M26" s="4">
        <v>2678960.19</v>
      </c>
      <c r="N26" s="7">
        <v>2784803.75</v>
      </c>
      <c r="O26" s="5"/>
    </row>
    <row r="27" spans="1:15">
      <c r="A27" s="9"/>
      <c r="B27" s="9"/>
      <c r="C27" s="9"/>
      <c r="D27" s="9"/>
      <c r="E27" s="9"/>
      <c r="F27" s="9"/>
      <c r="G27" s="9"/>
      <c r="H27" s="69"/>
      <c r="I27" s="9"/>
      <c r="J27" s="9"/>
      <c r="M27" s="4">
        <v>2713786.67</v>
      </c>
      <c r="N27" s="7">
        <v>2821006.1999999997</v>
      </c>
      <c r="O27" s="5"/>
    </row>
    <row r="28" spans="1:15" ht="15.75" thickBot="1">
      <c r="A28" s="9"/>
      <c r="B28" s="9"/>
      <c r="C28" s="9"/>
      <c r="D28" s="9"/>
      <c r="E28" s="9"/>
      <c r="F28" s="9"/>
      <c r="G28" s="9"/>
      <c r="H28" s="9"/>
      <c r="I28" s="9"/>
      <c r="J28" s="9"/>
      <c r="M28" s="4">
        <f>SUM(M25:M27)</f>
        <v>8037327.5</v>
      </c>
      <c r="N28" s="7">
        <v>2857679.29</v>
      </c>
      <c r="O28" s="5"/>
    </row>
    <row r="29" spans="1:15" ht="15.75" customHeight="1" thickBot="1">
      <c r="A29" s="70" t="s">
        <v>32</v>
      </c>
      <c r="B29" s="71"/>
      <c r="C29" s="71"/>
      <c r="D29" s="71"/>
      <c r="E29" s="71"/>
      <c r="F29" s="71"/>
      <c r="G29" s="71"/>
      <c r="H29" s="71"/>
      <c r="I29" s="71"/>
      <c r="J29" s="72"/>
      <c r="M29" s="5"/>
      <c r="N29" s="7">
        <v>2894829.11</v>
      </c>
      <c r="O29" s="5"/>
    </row>
    <row r="30" spans="1:15">
      <c r="A30" s="73" t="s">
        <v>31</v>
      </c>
      <c r="B30" s="73"/>
      <c r="C30" s="73"/>
      <c r="D30" s="73"/>
      <c r="E30" s="73"/>
      <c r="F30" s="73"/>
      <c r="G30" s="73"/>
      <c r="H30" s="73"/>
      <c r="I30" s="73"/>
      <c r="J30" s="73"/>
      <c r="M30" s="5"/>
      <c r="N30" s="7">
        <v>2932461.89</v>
      </c>
      <c r="O30" s="5"/>
    </row>
    <row r="31" spans="1:15" ht="15.75" thickBot="1">
      <c r="A31" s="9"/>
      <c r="B31" s="9"/>
      <c r="C31" s="9"/>
      <c r="D31" s="9"/>
      <c r="E31" s="9"/>
      <c r="F31" s="9"/>
      <c r="G31" s="9"/>
      <c r="H31" s="9"/>
      <c r="I31" s="9"/>
      <c r="J31" s="9"/>
      <c r="M31" s="5"/>
      <c r="N31" s="5"/>
      <c r="O31" s="5"/>
    </row>
    <row r="32" spans="1:15">
      <c r="A32" s="9"/>
      <c r="B32" s="50"/>
      <c r="C32" s="51"/>
      <c r="D32" s="74"/>
      <c r="E32" s="75" t="s">
        <v>40</v>
      </c>
      <c r="F32" s="76"/>
      <c r="G32" s="77" t="s">
        <v>18</v>
      </c>
      <c r="H32" s="76"/>
      <c r="I32" s="9"/>
      <c r="J32" s="9"/>
      <c r="M32" s="5"/>
      <c r="N32" s="5"/>
      <c r="O32" s="5"/>
    </row>
    <row r="33" spans="1:15" ht="15.75" thickBot="1">
      <c r="A33" s="9"/>
      <c r="B33" s="78"/>
      <c r="C33" s="79"/>
      <c r="D33" s="80"/>
      <c r="E33" s="81"/>
      <c r="F33" s="82"/>
      <c r="G33" s="83"/>
      <c r="H33" s="84"/>
      <c r="I33" s="9"/>
      <c r="J33" s="9"/>
      <c r="M33" s="5"/>
      <c r="N33" s="7">
        <v>2857679.29</v>
      </c>
      <c r="O33" s="5"/>
    </row>
    <row r="34" spans="1:15" ht="13.5" customHeight="1">
      <c r="A34" s="9"/>
      <c r="B34" s="85" t="s">
        <v>22</v>
      </c>
      <c r="C34" s="86"/>
      <c r="D34" s="86"/>
      <c r="E34" s="87">
        <v>18500051000</v>
      </c>
      <c r="F34" s="88"/>
      <c r="G34" s="89" t="s">
        <v>34</v>
      </c>
      <c r="H34" s="40"/>
      <c r="I34" s="9"/>
      <c r="J34" s="9"/>
      <c r="M34" s="5"/>
      <c r="N34" s="7">
        <v>2894829.11</v>
      </c>
      <c r="O34" s="5"/>
    </row>
    <row r="35" spans="1:15" ht="6" customHeight="1">
      <c r="A35" s="9"/>
      <c r="B35" s="90"/>
      <c r="C35" s="91"/>
      <c r="D35" s="91"/>
      <c r="E35" s="92"/>
      <c r="F35" s="93"/>
      <c r="G35" s="89"/>
      <c r="H35" s="40"/>
      <c r="I35" s="9"/>
      <c r="J35" s="9"/>
      <c r="M35" s="5"/>
      <c r="N35" s="7">
        <v>2932461.89</v>
      </c>
      <c r="O35" s="5"/>
    </row>
    <row r="36" spans="1:15" ht="11.25" customHeight="1">
      <c r="A36" s="9"/>
      <c r="B36" s="94" t="s">
        <v>20</v>
      </c>
      <c r="C36" s="95"/>
      <c r="D36" s="95"/>
      <c r="E36" s="96">
        <v>1012485248.7</v>
      </c>
      <c r="F36" s="97"/>
      <c r="G36" s="89" t="s">
        <v>34</v>
      </c>
      <c r="H36" s="40"/>
      <c r="I36" s="9"/>
      <c r="J36" s="9"/>
      <c r="M36" s="5"/>
      <c r="N36" s="8">
        <f>SUM(N33:N35)</f>
        <v>8684970.290000001</v>
      </c>
      <c r="O36" s="5"/>
    </row>
    <row r="37" spans="1:15" ht="7.5" customHeight="1">
      <c r="A37" s="9"/>
      <c r="B37" s="90"/>
      <c r="C37" s="91"/>
      <c r="D37" s="91"/>
      <c r="E37" s="98"/>
      <c r="F37" s="99"/>
      <c r="G37" s="89"/>
      <c r="H37" s="40"/>
      <c r="I37" s="9"/>
      <c r="J37" s="9"/>
      <c r="M37" s="5"/>
      <c r="N37" s="5"/>
      <c r="O37" s="5"/>
    </row>
    <row r="38" spans="1:15" ht="10.5" customHeight="1">
      <c r="A38" s="9"/>
      <c r="B38" s="94" t="s">
        <v>23</v>
      </c>
      <c r="C38" s="95"/>
      <c r="D38" s="95"/>
      <c r="E38" s="100">
        <f>E36/E34</f>
        <v>5.4728781488224007E-2</v>
      </c>
      <c r="F38" s="101"/>
      <c r="G38" s="89"/>
      <c r="H38" s="40"/>
      <c r="I38" s="9"/>
      <c r="J38" s="9"/>
      <c r="M38" s="1"/>
      <c r="N38" s="1"/>
      <c r="O38" s="1"/>
    </row>
    <row r="39" spans="1:15" ht="10.5" customHeight="1" thickBot="1">
      <c r="A39" s="9"/>
      <c r="B39" s="102"/>
      <c r="C39" s="103"/>
      <c r="D39" s="103"/>
      <c r="E39" s="104"/>
      <c r="F39" s="105"/>
      <c r="G39" s="106"/>
      <c r="H39" s="45"/>
      <c r="I39" s="9"/>
      <c r="J39" s="9"/>
      <c r="M39" s="1"/>
      <c r="N39" s="1"/>
      <c r="O39" s="1"/>
    </row>
    <row r="40" spans="1:15">
      <c r="A40" s="9"/>
      <c r="B40" s="9"/>
      <c r="C40" s="9"/>
      <c r="D40" s="9"/>
      <c r="E40" s="9"/>
      <c r="F40" s="9"/>
      <c r="G40" s="9"/>
      <c r="H40" s="9"/>
      <c r="I40" s="9"/>
      <c r="J40" s="9"/>
      <c r="M40" s="1"/>
      <c r="N40" s="1"/>
      <c r="O40" s="1"/>
    </row>
    <row r="41" spans="1:15" ht="15.75" thickBot="1">
      <c r="A41" s="9"/>
      <c r="B41" s="9"/>
      <c r="C41" s="9"/>
      <c r="D41" s="9"/>
      <c r="E41" s="9"/>
      <c r="F41" s="9"/>
      <c r="G41" s="9"/>
      <c r="H41" s="9"/>
      <c r="I41" s="9"/>
      <c r="J41" s="9"/>
      <c r="M41" s="1"/>
      <c r="N41" s="1"/>
      <c r="O41" s="1"/>
    </row>
    <row r="42" spans="1:15" ht="15" customHeight="1">
      <c r="A42" s="115" t="s">
        <v>39</v>
      </c>
      <c r="B42" s="116"/>
      <c r="C42" s="116"/>
      <c r="D42" s="116"/>
      <c r="E42" s="116"/>
      <c r="F42" s="116"/>
      <c r="G42" s="116"/>
      <c r="H42" s="117"/>
      <c r="I42" s="116"/>
      <c r="J42" s="117"/>
      <c r="M42" s="1"/>
      <c r="N42" s="1"/>
      <c r="O42" s="1"/>
    </row>
    <row r="43" spans="1:15" ht="15.75" customHeight="1" thickBot="1">
      <c r="A43" s="118" t="s">
        <v>30</v>
      </c>
      <c r="B43" s="119"/>
      <c r="C43" s="119"/>
      <c r="D43" s="119"/>
      <c r="E43" s="119"/>
      <c r="F43" s="119"/>
      <c r="G43" s="119"/>
      <c r="H43" s="119"/>
      <c r="I43" s="119"/>
      <c r="J43" s="120"/>
    </row>
    <row r="44" spans="1:15">
      <c r="A44" s="9"/>
      <c r="B44" s="9"/>
      <c r="C44" s="9"/>
      <c r="D44" s="9"/>
      <c r="E44" s="9"/>
      <c r="F44" s="9"/>
      <c r="G44" s="9"/>
      <c r="H44" s="9"/>
      <c r="I44" s="9"/>
      <c r="J44" s="9"/>
    </row>
    <row r="45" spans="1:15" ht="15.75" thickBot="1">
      <c r="A45" s="9"/>
      <c r="B45" s="9"/>
      <c r="C45" s="9"/>
      <c r="D45" s="9"/>
      <c r="E45" s="9"/>
      <c r="F45" s="9"/>
      <c r="G45" s="9"/>
      <c r="H45" s="9"/>
      <c r="I45" s="9"/>
      <c r="J45" s="9"/>
    </row>
    <row r="46" spans="1:15" ht="15" customHeight="1">
      <c r="A46" s="9"/>
      <c r="B46" s="50"/>
      <c r="C46" s="51"/>
      <c r="D46" s="74"/>
      <c r="E46" s="75" t="s">
        <v>43</v>
      </c>
      <c r="F46" s="76"/>
      <c r="G46" s="75" t="s">
        <v>18</v>
      </c>
      <c r="H46" s="76"/>
      <c r="I46" s="9"/>
      <c r="J46" s="9"/>
    </row>
    <row r="47" spans="1:15" ht="15.75" thickBot="1">
      <c r="A47" s="9"/>
      <c r="B47" s="78"/>
      <c r="C47" s="79"/>
      <c r="D47" s="80"/>
      <c r="E47" s="81"/>
      <c r="F47" s="82"/>
      <c r="G47" s="81"/>
      <c r="H47" s="82"/>
      <c r="I47" s="9"/>
      <c r="J47" s="9"/>
    </row>
    <row r="48" spans="1:15" ht="9" customHeight="1">
      <c r="A48" s="9"/>
      <c r="B48" s="107" t="s">
        <v>19</v>
      </c>
      <c r="C48" s="108"/>
      <c r="D48" s="108"/>
      <c r="E48" s="109">
        <v>1790836712</v>
      </c>
      <c r="F48" s="110"/>
      <c r="G48" s="89" t="s">
        <v>34</v>
      </c>
      <c r="H48" s="40"/>
      <c r="I48" s="9"/>
      <c r="J48" s="9"/>
    </row>
    <row r="49" spans="1:10" ht="10.5" customHeight="1">
      <c r="A49" s="9"/>
      <c r="B49" s="90"/>
      <c r="C49" s="91"/>
      <c r="D49" s="91"/>
      <c r="E49" s="98"/>
      <c r="F49" s="99"/>
      <c r="G49" s="89"/>
      <c r="H49" s="40"/>
      <c r="I49" s="9"/>
      <c r="J49" s="9"/>
    </row>
    <row r="50" spans="1:10">
      <c r="A50" s="9"/>
      <c r="B50" s="94" t="s">
        <v>20</v>
      </c>
      <c r="C50" s="95"/>
      <c r="D50" s="95"/>
      <c r="E50" s="96">
        <v>1012485248.7</v>
      </c>
      <c r="F50" s="97"/>
      <c r="G50" s="89" t="s">
        <v>34</v>
      </c>
      <c r="H50" s="40"/>
      <c r="I50" s="9"/>
      <c r="J50" s="9"/>
    </row>
    <row r="51" spans="1:10" ht="7.5" customHeight="1">
      <c r="A51" s="9"/>
      <c r="B51" s="90"/>
      <c r="C51" s="91"/>
      <c r="D51" s="91"/>
      <c r="E51" s="98"/>
      <c r="F51" s="99"/>
      <c r="G51" s="89"/>
      <c r="H51" s="40"/>
      <c r="I51" s="9"/>
      <c r="J51" s="9"/>
    </row>
    <row r="52" spans="1:10" ht="9" customHeight="1">
      <c r="A52" s="9"/>
      <c r="B52" s="94" t="s">
        <v>21</v>
      </c>
      <c r="C52" s="95"/>
      <c r="D52" s="95"/>
      <c r="E52" s="111">
        <f>E50/E48</f>
        <v>0.56536994239372063</v>
      </c>
      <c r="F52" s="112"/>
      <c r="G52" s="89"/>
      <c r="H52" s="40"/>
      <c r="I52" s="9"/>
      <c r="J52" s="9"/>
    </row>
    <row r="53" spans="1:10" ht="15.75" thickBot="1">
      <c r="A53" s="9"/>
      <c r="B53" s="102"/>
      <c r="C53" s="103"/>
      <c r="D53" s="103"/>
      <c r="E53" s="113"/>
      <c r="F53" s="114"/>
      <c r="G53" s="106"/>
      <c r="H53" s="45"/>
      <c r="I53" s="9"/>
      <c r="J53" s="9"/>
    </row>
  </sheetData>
  <mergeCells count="64">
    <mergeCell ref="C5:I5"/>
    <mergeCell ref="B1:F1"/>
    <mergeCell ref="C3:I3"/>
    <mergeCell ref="C2:I2"/>
    <mergeCell ref="C4:I4"/>
    <mergeCell ref="B50:D51"/>
    <mergeCell ref="E50:F51"/>
    <mergeCell ref="G50:H51"/>
    <mergeCell ref="B52:D53"/>
    <mergeCell ref="E52:F53"/>
    <mergeCell ref="G52:H53"/>
    <mergeCell ref="B48:D49"/>
    <mergeCell ref="E48:F49"/>
    <mergeCell ref="G48:H49"/>
    <mergeCell ref="B36:D37"/>
    <mergeCell ref="E36:F37"/>
    <mergeCell ref="G36:H37"/>
    <mergeCell ref="B38:D39"/>
    <mergeCell ref="E38:F39"/>
    <mergeCell ref="G38:H39"/>
    <mergeCell ref="B46:D47"/>
    <mergeCell ref="E46:F47"/>
    <mergeCell ref="G46:H47"/>
    <mergeCell ref="B32:D33"/>
    <mergeCell ref="E32:F33"/>
    <mergeCell ref="G32:H33"/>
    <mergeCell ref="B34:D35"/>
    <mergeCell ref="E34:F35"/>
    <mergeCell ref="G34:H35"/>
    <mergeCell ref="B25:F25"/>
    <mergeCell ref="G25:H25"/>
    <mergeCell ref="B26:F26"/>
    <mergeCell ref="G26:H26"/>
    <mergeCell ref="A29:J29"/>
    <mergeCell ref="A19:J19"/>
    <mergeCell ref="A20:J20"/>
    <mergeCell ref="B23:F23"/>
    <mergeCell ref="G23:H23"/>
    <mergeCell ref="B24:F24"/>
    <mergeCell ref="G24:H24"/>
    <mergeCell ref="F14:F17"/>
    <mergeCell ref="G14:G17"/>
    <mergeCell ref="H14:H17"/>
    <mergeCell ref="I14:I17"/>
    <mergeCell ref="J14:J17"/>
    <mergeCell ref="A14:A17"/>
    <mergeCell ref="B14:B17"/>
    <mergeCell ref="C14:C17"/>
    <mergeCell ref="D14:D17"/>
    <mergeCell ref="E14:E17"/>
    <mergeCell ref="A10:J10"/>
    <mergeCell ref="A11:A13"/>
    <mergeCell ref="B11:B13"/>
    <mergeCell ref="C11:C13"/>
    <mergeCell ref="D11:D13"/>
    <mergeCell ref="E11:E13"/>
    <mergeCell ref="F11:F13"/>
    <mergeCell ref="I11:J11"/>
    <mergeCell ref="G12:G13"/>
    <mergeCell ref="H12:H13"/>
    <mergeCell ref="I12:I13"/>
    <mergeCell ref="J12:J13"/>
    <mergeCell ref="A9:J9"/>
    <mergeCell ref="A8:J8"/>
  </mergeCells>
  <pageMargins left="0.21" right="0.70866141732283472" top="0.74803149606299213" bottom="0.74803149606299213" header="0.31496062992125984" footer="0.31496062992125984"/>
  <pageSetup scale="8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SEGUNDO TRIMESTRE 2018</vt:lpstr>
      <vt:lpstr>'SEGUNDO TRIMESTRE 2018'!Área_de_impresión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2018-08-02T15:31:27Z</dcterms:modified>
</cp:coreProperties>
</file>