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03 de septiembre\"/>
    </mc:Choice>
  </mc:AlternateContent>
  <bookViews>
    <workbookView xWindow="0" yWindow="0" windowWidth="20490" windowHeight="7755"/>
  </bookViews>
  <sheets>
    <sheet name="Comparativ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C45" i="1"/>
  <c r="D45" i="1"/>
  <c r="E45" i="1"/>
  <c r="F45" i="1" l="1"/>
</calcChain>
</file>

<file path=xl/sharedStrings.xml><?xml version="1.0" encoding="utf-8"?>
<sst xmlns="http://schemas.openxmlformats.org/spreadsheetml/2006/main" count="19" uniqueCount="15">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</sst>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0" fontId="0" fillId="2" borderId="4" xfId="0" applyFill="1" applyBorder="1"/>
    <xf numFmtId="0" fontId="0" fillId="2" borderId="0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3" fillId="0" borderId="12" xfId="1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 wrapText="1"/>
    </xf>
    <xf numFmtId="44" fontId="3" fillId="0" borderId="12" xfId="1" applyNumberFormat="1" applyFont="1" applyFill="1" applyBorder="1" applyAlignment="1">
      <alignment horizontal="center" vertical="center" wrapText="1"/>
    </xf>
    <xf numFmtId="44" fontId="3" fillId="0" borderId="13" xfId="1" applyNumberFormat="1" applyFont="1" applyFill="1" applyBorder="1" applyAlignment="1">
      <alignment horizontal="center" vertical="center"/>
    </xf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2" borderId="5" xfId="0" applyFont="1" applyFill="1" applyBorder="1" applyAlignment="1">
      <alignment wrapText="1"/>
    </xf>
    <xf numFmtId="17" fontId="0" fillId="2" borderId="5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Comparativo Gastos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8492063492063494E-2"/>
                  <c:y val="-0.3888889462587709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285558055243058E-2"/>
                  <c:y val="-0.3750000430274109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49206349206356E-2"/>
                  <c:y val="-0.3631602770965123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42142353277681E-2"/>
                  <c:y val="-0.2342906521300223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804194829628601E-2"/>
                  <c:y val="-0.2447463399385861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904761904761921E-2"/>
                  <c:y val="-0.12677595628415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Comparativo!$C$32:$F$32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Comparativo!$C$45:$F$45</c:f>
              <c:numCache>
                <c:formatCode>_("$"* #,##0.00_);_("$"* \(#,##0.00\);_("$"* "-"??_);_(@_)</c:formatCode>
                <c:ptCount val="4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7608408"/>
        <c:axId val="467608800"/>
        <c:axId val="0"/>
      </c:bar3DChart>
      <c:catAx>
        <c:axId val="46760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67608800"/>
        <c:crosses val="autoZero"/>
        <c:auto val="1"/>
        <c:lblAlgn val="ctr"/>
        <c:lblOffset val="100"/>
        <c:noMultiLvlLbl val="0"/>
      </c:catAx>
      <c:valAx>
        <c:axId val="467608800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467608408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247652</xdr:colOff>
      <xdr:row>9</xdr:row>
      <xdr:rowOff>123825</xdr:rowOff>
    </xdr:from>
    <xdr:to>
      <xdr:col>6</xdr:col>
      <xdr:colOff>133351</xdr:colOff>
      <xdr:row>28</xdr:row>
      <xdr:rowOff>142875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609600</xdr:colOff>
      <xdr:row>1</xdr:row>
      <xdr:rowOff>104775</xdr:rowOff>
    </xdr:from>
    <xdr:to>
      <xdr:col>4</xdr:col>
      <xdr:colOff>361950</xdr:colOff>
      <xdr:row>7</xdr:row>
      <xdr:rowOff>47852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62300" y="266700"/>
          <a:ext cx="1057275" cy="914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tabSelected="1" workbookViewId="0">
      <selection activeCell="E52" sqref="E52"/>
    </sheetView>
  </sheetViews>
  <sheetFormatPr baseColWidth="10" defaultRowHeight="12.75" x14ac:dyDescent="0.2"/>
  <cols>
    <col min="1" max="1" width="4.85546875" customWidth="1"/>
    <col min="2" max="2" width="15" bestFit="1" customWidth="1"/>
    <col min="3" max="3" width="18.42578125" customWidth="1"/>
    <col min="4" max="4" width="19.5703125" customWidth="1"/>
    <col min="5" max="5" width="21.42578125" customWidth="1"/>
    <col min="6" max="6" width="22.85546875" customWidth="1"/>
    <col min="7" max="7" width="10.42578125" customWidth="1"/>
    <col min="8" max="8" width="23.42578125" customWidth="1"/>
    <col min="9" max="9" width="16.42578125" customWidth="1"/>
  </cols>
  <sheetData>
    <row r="1" spans="2:7" x14ac:dyDescent="0.2">
      <c r="B1" s="16"/>
      <c r="C1" s="17"/>
      <c r="D1" s="17"/>
      <c r="E1" s="17"/>
      <c r="F1" s="17"/>
      <c r="G1" s="18"/>
    </row>
    <row r="2" spans="2:7" x14ac:dyDescent="0.2">
      <c r="B2" s="19"/>
      <c r="C2" s="20"/>
      <c r="D2" s="20"/>
      <c r="E2" s="20"/>
      <c r="F2" s="20"/>
      <c r="G2" s="21"/>
    </row>
    <row r="3" spans="2:7" x14ac:dyDescent="0.2">
      <c r="B3" s="19"/>
      <c r="C3" s="20"/>
      <c r="D3" s="20"/>
      <c r="E3" s="20"/>
      <c r="F3" s="20"/>
      <c r="G3" s="21"/>
    </row>
    <row r="4" spans="2:7" x14ac:dyDescent="0.2">
      <c r="B4" s="19"/>
      <c r="C4" s="20"/>
      <c r="D4" s="20"/>
      <c r="E4" s="20"/>
      <c r="F4" s="20"/>
      <c r="G4" s="21"/>
    </row>
    <row r="5" spans="2:7" x14ac:dyDescent="0.2">
      <c r="B5" s="19"/>
      <c r="C5" s="20"/>
      <c r="D5" s="20"/>
      <c r="E5" s="20"/>
      <c r="F5" s="20"/>
      <c r="G5" s="21"/>
    </row>
    <row r="6" spans="2:7" x14ac:dyDescent="0.2">
      <c r="B6" s="19"/>
      <c r="C6" s="20"/>
      <c r="D6" s="20"/>
      <c r="E6" s="20"/>
      <c r="F6" s="20"/>
      <c r="G6" s="21"/>
    </row>
    <row r="7" spans="2:7" x14ac:dyDescent="0.2">
      <c r="B7" s="19"/>
      <c r="C7" s="20"/>
      <c r="D7" s="20"/>
      <c r="E7" s="20"/>
      <c r="F7" s="20"/>
      <c r="G7" s="21"/>
    </row>
    <row r="8" spans="2:7" x14ac:dyDescent="0.2">
      <c r="B8" s="19"/>
      <c r="C8" s="20"/>
      <c r="D8" s="20"/>
      <c r="E8" s="20"/>
      <c r="F8" s="20"/>
      <c r="G8" s="21"/>
    </row>
    <row r="9" spans="2:7" x14ac:dyDescent="0.2">
      <c r="B9" s="22"/>
      <c r="C9" s="23"/>
      <c r="D9" s="23"/>
      <c r="E9" s="23"/>
      <c r="F9" s="23"/>
      <c r="G9" s="24"/>
    </row>
    <row r="10" spans="2:7" x14ac:dyDescent="0.2">
      <c r="B10" s="30"/>
      <c r="C10" s="31"/>
      <c r="D10" s="31"/>
      <c r="E10" s="31"/>
      <c r="F10" s="31"/>
      <c r="G10" s="32"/>
    </row>
    <row r="11" spans="2:7" x14ac:dyDescent="0.2">
      <c r="B11" s="1"/>
      <c r="C11" s="2"/>
      <c r="D11" s="2"/>
      <c r="E11" s="2"/>
      <c r="F11" s="2"/>
      <c r="G11" s="33"/>
    </row>
    <row r="12" spans="2:7" x14ac:dyDescent="0.2">
      <c r="B12" s="1"/>
      <c r="C12" s="2"/>
      <c r="D12" s="2"/>
      <c r="E12" s="2"/>
      <c r="F12" s="2"/>
      <c r="G12" s="33"/>
    </row>
    <row r="13" spans="2:7" x14ac:dyDescent="0.2">
      <c r="B13" s="1"/>
      <c r="C13" s="2"/>
      <c r="D13" s="2"/>
      <c r="E13" s="2"/>
      <c r="F13" s="2"/>
      <c r="G13" s="33"/>
    </row>
    <row r="14" spans="2:7" x14ac:dyDescent="0.2">
      <c r="B14" s="1"/>
      <c r="C14" s="2"/>
      <c r="D14" s="2"/>
      <c r="E14" s="2"/>
      <c r="F14" s="2"/>
      <c r="G14" s="33"/>
    </row>
    <row r="15" spans="2:7" x14ac:dyDescent="0.2">
      <c r="B15" s="1"/>
      <c r="C15" s="2"/>
      <c r="D15" s="2"/>
      <c r="E15" s="2"/>
      <c r="F15" s="2"/>
      <c r="G15" s="33"/>
    </row>
    <row r="16" spans="2:7" x14ac:dyDescent="0.2">
      <c r="B16" s="1"/>
      <c r="C16" s="2"/>
      <c r="D16" s="2"/>
      <c r="E16" s="2"/>
      <c r="F16" s="2"/>
      <c r="G16" s="33"/>
    </row>
    <row r="17" spans="2:7" x14ac:dyDescent="0.2">
      <c r="B17" s="1"/>
      <c r="C17" s="2"/>
      <c r="D17" s="2"/>
      <c r="E17" s="2"/>
      <c r="F17" s="2"/>
      <c r="G17" s="33"/>
    </row>
    <row r="18" spans="2:7" x14ac:dyDescent="0.2">
      <c r="B18" s="1"/>
      <c r="C18" s="2"/>
      <c r="D18" s="2"/>
      <c r="E18" s="2"/>
      <c r="F18" s="2"/>
      <c r="G18" s="33"/>
    </row>
    <row r="19" spans="2:7" x14ac:dyDescent="0.2">
      <c r="B19" s="1"/>
      <c r="C19" s="2"/>
      <c r="D19" s="2"/>
      <c r="E19" s="2"/>
      <c r="F19" s="2"/>
      <c r="G19" s="33"/>
    </row>
    <row r="20" spans="2:7" x14ac:dyDescent="0.2">
      <c r="B20" s="1"/>
      <c r="C20" s="2"/>
      <c r="D20" s="2"/>
      <c r="E20" s="2"/>
      <c r="F20" s="2"/>
      <c r="G20" s="33"/>
    </row>
    <row r="21" spans="2:7" x14ac:dyDescent="0.2">
      <c r="B21" s="1"/>
      <c r="C21" s="2"/>
      <c r="D21" s="2"/>
      <c r="E21" s="2"/>
      <c r="F21" s="2"/>
      <c r="G21" s="33"/>
    </row>
    <row r="22" spans="2:7" x14ac:dyDescent="0.2">
      <c r="B22" s="1"/>
      <c r="C22" s="2"/>
      <c r="D22" s="2"/>
      <c r="E22" s="2"/>
      <c r="F22" s="2"/>
      <c r="G22" s="33"/>
    </row>
    <row r="23" spans="2:7" x14ac:dyDescent="0.2">
      <c r="B23" s="1"/>
      <c r="C23" s="2"/>
      <c r="D23" s="2"/>
      <c r="E23" s="2"/>
      <c r="F23" s="2"/>
      <c r="G23" s="33"/>
    </row>
    <row r="24" spans="2:7" x14ac:dyDescent="0.2">
      <c r="B24" s="1"/>
      <c r="C24" s="2"/>
      <c r="D24" s="2"/>
      <c r="E24" s="2"/>
      <c r="F24" s="2"/>
      <c r="G24" s="33"/>
    </row>
    <row r="25" spans="2:7" x14ac:dyDescent="0.2">
      <c r="B25" s="1"/>
      <c r="C25" s="2"/>
      <c r="D25" s="2"/>
      <c r="E25" s="2"/>
      <c r="F25" s="2"/>
      <c r="G25" s="33"/>
    </row>
    <row r="26" spans="2:7" x14ac:dyDescent="0.2">
      <c r="B26" s="1"/>
      <c r="C26" s="2"/>
      <c r="D26" s="2"/>
      <c r="E26" s="2"/>
      <c r="F26" s="2"/>
      <c r="G26" s="33"/>
    </row>
    <row r="27" spans="2:7" x14ac:dyDescent="0.2">
      <c r="B27" s="1"/>
      <c r="C27" s="2"/>
      <c r="D27" s="2"/>
      <c r="E27" s="2"/>
      <c r="F27" s="2"/>
      <c r="G27" s="33"/>
    </row>
    <row r="28" spans="2:7" x14ac:dyDescent="0.2">
      <c r="B28" s="1"/>
      <c r="C28" s="2"/>
      <c r="D28" s="2"/>
      <c r="E28" s="2"/>
      <c r="F28" s="2"/>
      <c r="G28" s="33"/>
    </row>
    <row r="29" spans="2:7" x14ac:dyDescent="0.2">
      <c r="B29" s="4"/>
      <c r="C29" s="5"/>
      <c r="D29" s="5"/>
      <c r="E29" s="5"/>
      <c r="F29" s="5"/>
      <c r="G29" s="3"/>
    </row>
    <row r="30" spans="2:7" x14ac:dyDescent="0.2">
      <c r="B30" s="4"/>
      <c r="C30" s="5"/>
      <c r="D30" s="5"/>
      <c r="E30" s="5"/>
      <c r="F30" s="5"/>
      <c r="G30" s="3"/>
    </row>
    <row r="31" spans="2:7" ht="13.5" thickBot="1" x14ac:dyDescent="0.25">
      <c r="B31" s="4"/>
      <c r="C31" s="5"/>
      <c r="D31" s="5"/>
      <c r="E31" s="5"/>
      <c r="F31" s="5"/>
      <c r="G31" s="3"/>
    </row>
    <row r="32" spans="2:7" ht="22.5" customHeight="1" x14ac:dyDescent="0.2">
      <c r="B32" s="6" t="s">
        <v>0</v>
      </c>
      <c r="C32" s="7">
        <v>2013</v>
      </c>
      <c r="D32" s="7">
        <v>2014</v>
      </c>
      <c r="E32" s="8">
        <v>2015</v>
      </c>
      <c r="F32" s="8">
        <v>2016</v>
      </c>
      <c r="G32" s="3"/>
    </row>
    <row r="33" spans="2:8" ht="39.950000000000003" customHeight="1" x14ac:dyDescent="0.2">
      <c r="B33" s="25" t="s">
        <v>1</v>
      </c>
      <c r="C33" s="9">
        <v>5584108.9199999999</v>
      </c>
      <c r="D33" s="9">
        <v>140070</v>
      </c>
      <c r="E33" s="10" t="s">
        <v>2</v>
      </c>
      <c r="F33" s="10" t="s">
        <v>2</v>
      </c>
      <c r="G33" s="3"/>
    </row>
    <row r="34" spans="2:8" ht="39.950000000000003" customHeight="1" x14ac:dyDescent="0.2">
      <c r="B34" s="25" t="s">
        <v>3</v>
      </c>
      <c r="C34" s="9">
        <v>226200</v>
      </c>
      <c r="D34" s="9">
        <v>6803335.0099999998</v>
      </c>
      <c r="E34" s="10" t="s">
        <v>2</v>
      </c>
      <c r="F34" s="10" t="s">
        <v>2</v>
      </c>
      <c r="G34" s="3"/>
    </row>
    <row r="35" spans="2:8" ht="39.950000000000003" customHeight="1" x14ac:dyDescent="0.2">
      <c r="B35" s="25" t="s">
        <v>4</v>
      </c>
      <c r="C35" s="9">
        <v>1930</v>
      </c>
      <c r="D35" s="9">
        <v>9215189.2699999996</v>
      </c>
      <c r="E35" s="11">
        <v>10304323.25</v>
      </c>
      <c r="F35" s="11">
        <f>SUM('[1]Com. Soc. Marzo 2016 '!$C$5:$C$6)</f>
        <v>127817.89</v>
      </c>
      <c r="G35" s="3"/>
    </row>
    <row r="36" spans="2:8" ht="39.950000000000003" customHeight="1" x14ac:dyDescent="0.2">
      <c r="B36" s="25" t="s">
        <v>5</v>
      </c>
      <c r="C36" s="9">
        <v>3506921.33</v>
      </c>
      <c r="D36" s="9">
        <v>3406577.06</v>
      </c>
      <c r="E36" s="9">
        <v>6564678.0199999996</v>
      </c>
      <c r="F36" s="11">
        <f>SUM('[1]Com. Soc. Abril 2016  '!$C$5:$C$6)</f>
        <v>190509.12</v>
      </c>
      <c r="G36" s="3"/>
    </row>
    <row r="37" spans="2:8" ht="39.950000000000003" customHeight="1" x14ac:dyDescent="0.2">
      <c r="B37" s="25" t="s">
        <v>6</v>
      </c>
      <c r="C37" s="9">
        <v>5125572.72</v>
      </c>
      <c r="D37" s="9">
        <v>4918157.0999999996</v>
      </c>
      <c r="E37" s="9">
        <v>1936272</v>
      </c>
      <c r="F37" s="9">
        <f>SUM('[1]Com. Soc. Mayo 2016  '!$C$5)</f>
        <v>998</v>
      </c>
      <c r="G37" s="3"/>
    </row>
    <row r="38" spans="2:8" ht="39.950000000000003" customHeight="1" x14ac:dyDescent="0.2">
      <c r="B38" s="25" t="s">
        <v>7</v>
      </c>
      <c r="C38" s="9">
        <v>6604838.1600000001</v>
      </c>
      <c r="D38" s="9">
        <v>3546058.45</v>
      </c>
      <c r="E38" s="9">
        <v>9993434.1999999993</v>
      </c>
      <c r="F38" s="9">
        <f>SUM('[1]Com. Soc. Junio 2016   '!$C$5:$C$9)</f>
        <v>1577890.39</v>
      </c>
      <c r="G38" s="3"/>
    </row>
    <row r="39" spans="2:8" ht="39.950000000000003" customHeight="1" x14ac:dyDescent="0.2">
      <c r="B39" s="25" t="s">
        <v>8</v>
      </c>
      <c r="C39" s="9">
        <v>7666000.8399999999</v>
      </c>
      <c r="D39" s="9">
        <v>14518888.35</v>
      </c>
      <c r="E39" s="9">
        <v>18449368.460000001</v>
      </c>
      <c r="F39" s="11">
        <f>SUM('[1]Com. Soc. Julio 2016'!$C$5:$C$6)</f>
        <v>1405821.19</v>
      </c>
      <c r="G39" s="3"/>
    </row>
    <row r="40" spans="2:8" ht="39.950000000000003" customHeight="1" x14ac:dyDescent="0.2">
      <c r="B40" s="25" t="s">
        <v>9</v>
      </c>
      <c r="C40" s="9">
        <v>1558383.75</v>
      </c>
      <c r="D40" s="9">
        <v>13076586.09</v>
      </c>
      <c r="E40" s="9">
        <v>20754464.620000001</v>
      </c>
      <c r="F40" s="11">
        <f>SUM('[1]Com. Soc. Agosto 2016'!$C$5:$C$14)</f>
        <v>4471288.0999999996</v>
      </c>
      <c r="G40" s="3"/>
    </row>
    <row r="41" spans="2:8" ht="39.950000000000003" customHeight="1" x14ac:dyDescent="0.2">
      <c r="B41" s="25" t="s">
        <v>10</v>
      </c>
      <c r="C41" s="9">
        <v>7499621.7599999998</v>
      </c>
      <c r="D41" s="9">
        <v>4521764.3499999996</v>
      </c>
      <c r="E41" s="9">
        <v>16785981.48</v>
      </c>
      <c r="F41" s="11">
        <f>SUM('[1]Com. Soc. Septiembre 2016'!$C$5:$C$18)</f>
        <v>2868231.44</v>
      </c>
      <c r="G41" s="3"/>
    </row>
    <row r="42" spans="2:8" ht="39.950000000000003" customHeight="1" x14ac:dyDescent="0.2">
      <c r="B42" s="25" t="s">
        <v>11</v>
      </c>
      <c r="C42" s="9">
        <v>4541412.7300000004</v>
      </c>
      <c r="D42" s="9">
        <v>4440570.8499999996</v>
      </c>
      <c r="E42" s="9" t="s">
        <v>2</v>
      </c>
      <c r="F42" s="9">
        <v>9113343.5399999991</v>
      </c>
      <c r="G42" s="3"/>
    </row>
    <row r="43" spans="2:8" ht="39.950000000000003" customHeight="1" x14ac:dyDescent="0.2">
      <c r="B43" s="25" t="s">
        <v>12</v>
      </c>
      <c r="C43" s="9">
        <v>5397710.1900000004</v>
      </c>
      <c r="D43" s="9">
        <v>2293924.5099999998</v>
      </c>
      <c r="E43" s="9">
        <v>1500008.64</v>
      </c>
      <c r="F43" s="9">
        <v>1812030.13</v>
      </c>
      <c r="G43" s="3"/>
    </row>
    <row r="44" spans="2:8" ht="39.950000000000003" customHeight="1" x14ac:dyDescent="0.2">
      <c r="B44" s="26" t="s">
        <v>13</v>
      </c>
      <c r="C44" s="12">
        <v>19647682.170000002</v>
      </c>
      <c r="D44" s="12">
        <v>19408758.579999998</v>
      </c>
      <c r="E44" s="12">
        <v>6109227.4800000004</v>
      </c>
      <c r="F44" s="9">
        <v>13883681.379999999</v>
      </c>
      <c r="G44" s="34"/>
    </row>
    <row r="45" spans="2:8" ht="28.5" customHeight="1" x14ac:dyDescent="0.2">
      <c r="B45" s="27" t="s">
        <v>14</v>
      </c>
      <c r="C45" s="28">
        <f t="shared" ref="C45:F45" si="0">SUM(C33:C44)</f>
        <v>67360382.569999993</v>
      </c>
      <c r="D45" s="28">
        <f t="shared" si="0"/>
        <v>86289879.620000005</v>
      </c>
      <c r="E45" s="29">
        <f t="shared" si="0"/>
        <v>92397758.150000006</v>
      </c>
      <c r="F45" s="29">
        <f t="shared" si="0"/>
        <v>35451611.179999992</v>
      </c>
      <c r="G45" s="35"/>
    </row>
    <row r="46" spans="2:8" x14ac:dyDescent="0.2">
      <c r="H46" s="13"/>
    </row>
    <row r="47" spans="2:8" x14ac:dyDescent="0.2">
      <c r="H47" s="13"/>
    </row>
    <row r="48" spans="2:8" x14ac:dyDescent="0.2">
      <c r="H48" s="13"/>
    </row>
    <row r="49" spans="8:9" x14ac:dyDescent="0.2">
      <c r="H49" s="13"/>
    </row>
    <row r="50" spans="8:9" x14ac:dyDescent="0.2">
      <c r="H50" s="13"/>
      <c r="I50" s="14"/>
    </row>
    <row r="51" spans="8:9" x14ac:dyDescent="0.2">
      <c r="H51" s="13"/>
      <c r="I51" s="13"/>
    </row>
    <row r="52" spans="8:9" x14ac:dyDescent="0.2">
      <c r="H52" s="15"/>
      <c r="I52" s="13"/>
    </row>
  </sheetData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2018-05-03T00:14:40Z</dcterms:created>
  <dcterms:modified xsi:type="dcterms:W3CDTF">2018-09-03T20:19:26Z</dcterms:modified>
</cp:coreProperties>
</file>