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articipación Ciudadana" sheetId="1" r:id="rId1"/>
  </sheets>
  <calcPr calcId="125725"/>
</workbook>
</file>

<file path=xl/calcChain.xml><?xml version="1.0" encoding="utf-8"?>
<calcChain xmlns="http://schemas.openxmlformats.org/spreadsheetml/2006/main">
  <c r="S8" i="1"/>
  <c r="L13"/>
  <c r="G13"/>
  <c r="F13"/>
  <c r="I13"/>
  <c r="E13"/>
  <c r="H13"/>
  <c r="J13"/>
  <c r="K13"/>
  <c r="M13"/>
  <c r="N13"/>
  <c r="O13"/>
  <c r="P13"/>
  <c r="Q13"/>
  <c r="R13"/>
  <c r="D13"/>
  <c r="S12"/>
  <c r="S11"/>
  <c r="S10"/>
  <c r="S9"/>
  <c r="S7"/>
  <c r="T7" s="1"/>
  <c r="T8" l="1"/>
  <c r="T9"/>
  <c r="T11"/>
  <c r="T12"/>
  <c r="T10"/>
</calcChain>
</file>

<file path=xl/comments1.xml><?xml version="1.0" encoding="utf-8"?>
<comments xmlns="http://schemas.openxmlformats.org/spreadsheetml/2006/main">
  <authors>
    <author>smarquez</author>
  </authors>
  <commentList>
    <comment ref="H8" authorId="0">
      <text>
        <r>
          <rPr>
            <sz val="9"/>
            <color indexed="81"/>
            <rFont val="Tahoma"/>
            <family val="2"/>
          </rPr>
          <t xml:space="preserve">Ausencia justificada
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Ausencia Justificada</t>
        </r>
      </text>
    </comment>
    <comment ref="D10" authorId="0">
      <text>
        <r>
          <rPr>
            <sz val="9"/>
            <color indexed="81"/>
            <rFont val="Tahoma"/>
            <family val="2"/>
          </rPr>
          <t xml:space="preserve">Ausencia Justificada
</t>
        </r>
      </text>
    </comment>
    <comment ref="H11" authorId="0">
      <text>
        <r>
          <rPr>
            <sz val="9"/>
            <color indexed="81"/>
            <rFont val="Tahoma"/>
            <family val="2"/>
          </rPr>
          <t xml:space="preserve">Ausencia justificada
</t>
        </r>
      </text>
    </comment>
    <comment ref="K12" authorId="0">
      <text>
        <r>
          <rPr>
            <sz val="9"/>
            <color indexed="81"/>
            <rFont val="Tahoma"/>
            <family val="2"/>
          </rPr>
          <t xml:space="preserve">Ausencia justificada
</t>
        </r>
      </text>
    </comment>
  </commentList>
</comments>
</file>

<file path=xl/sharedStrings.xml><?xml version="1.0" encoding="utf-8"?>
<sst xmlns="http://schemas.openxmlformats.org/spreadsheetml/2006/main" count="35" uniqueCount="26">
  <si>
    <t>AYUNTAMIENTO DE ZAPOPAN, JALISCO</t>
  </si>
  <si>
    <t>DIRECCIÓN DE TRANSPARENCIA Y BUENAS PRÁCTICAS</t>
  </si>
  <si>
    <t>ESTADÍSTICA DE ASISTENCIA COMISIONES EDILICIAS 2018</t>
  </si>
  <si>
    <t>COMISIÓN EDILICIA DE PARTICIPACIÓN CIUDADANA</t>
  </si>
  <si>
    <t>NOMBRE DE REGIDOR (A)</t>
  </si>
  <si>
    <t>CARGO</t>
  </si>
  <si>
    <t>FRACCIÓN PARTIDISTA</t>
  </si>
  <si>
    <t>ASISTENCIA</t>
  </si>
  <si>
    <t>Octubre</t>
  </si>
  <si>
    <t>Noviembre</t>
  </si>
  <si>
    <t>Diciembre</t>
  </si>
  <si>
    <t>Total de asistencias</t>
  </si>
  <si>
    <t>Porcentaje de Asistencia por regidor</t>
  </si>
  <si>
    <t>Presidente</t>
  </si>
  <si>
    <t>MC</t>
  </si>
  <si>
    <t>Integrante</t>
  </si>
  <si>
    <t>MYRIAM PAOLA ABUNDIS VÁZQUEZ</t>
  </si>
  <si>
    <t>SALVADOR RIZO CASTELO</t>
  </si>
  <si>
    <t>PRI</t>
  </si>
  <si>
    <t>ERIKA EUGENIA FÉLIX ÁNGELES</t>
  </si>
  <si>
    <t>PAN</t>
  </si>
  <si>
    <t>% TOTAL DE ASISTENCIA POR SESIÓN</t>
  </si>
  <si>
    <t>DRIEDA GONZÁLEZ FREE /
FABIOLA RAQUEL GPE. LOYA HERNÁNDEZ</t>
  </si>
  <si>
    <t>MANUEL SIERRA CAMARENA /
OSCAR JAVIER RAMÍREZ CASTELLANOS</t>
  </si>
  <si>
    <t>Se canceló por falta de quórum</t>
  </si>
  <si>
    <t>TAYGETE IRISAY RODRÍGUEZ GONZÁLEZ /
LAURA GABRIELA CÁRDENAS RODRÍGUEZ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</si>
</sst>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25"/>
  <c:chart>
    <c:title>
      <c:tx>
        <c:rich>
          <a:bodyPr/>
          <a:lstStyle/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ASISTENCIA 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/>
            </a:pPr>
            <a:r>
              <a:rPr lang="es-MX" sz="1000" b="1" i="0" baseline="0">
                <a:effectLst/>
                <a:latin typeface="Century Gothic" pitchFamily="34" charset="0"/>
              </a:rPr>
              <a:t>COMISIÓN EDILICIA DE PARTICIPACIÓN CIUDADANA</a:t>
            </a:r>
            <a:endParaRPr lang="es-MX" sz="1000">
              <a:effectLst/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55605998814765656"/>
          <c:y val="4.0101164511007455E-3"/>
        </c:manualLayout>
      </c:layout>
    </c:title>
    <c:plotArea>
      <c:layout/>
      <c:barChart>
        <c:barDir val="bar"/>
        <c:grouping val="clustered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spPr>
              <a:solidFill>
                <a:srgbClr val="E46D0A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</c:spPr>
          </c:dPt>
          <c:cat>
            <c:strRef>
              <c:f>'Participación Ciudadana'!$A$7:$A$12</c:f>
              <c:strCache>
                <c:ptCount val="6"/>
                <c:pt idx="0">
                  <c:v>TAYGETE IRISAY RODRÍGUEZ GONZÁLEZ /
LAURA GABRIELA CÁRDENAS RODRÍGUEZ</c:v>
                </c:pt>
                <c:pt idx="1">
                  <c:v>DRIEDA GONZÁLEZ FREE /
FABIOLA RAQUEL GPE. LOYA HERNÁNDEZ</c:v>
                </c:pt>
                <c:pt idx="2">
                  <c:v>MANUEL SIERRA CAMARENA /
OSCAR JAVIER RAMÍREZ CASTELLANOS</c:v>
                </c:pt>
                <c:pt idx="3">
                  <c:v>MYRIAM PAOLA ABUNDIS VÁZQUEZ</c:v>
                </c:pt>
                <c:pt idx="4">
                  <c:v>SALVADOR RIZO CASTELO</c:v>
                </c:pt>
                <c:pt idx="5">
                  <c:v>ERIKA EUGENIA FÉLIX ÁNGELES</c:v>
                </c:pt>
              </c:strCache>
            </c:strRef>
          </c:cat>
          <c:val>
            <c:numRef>
              <c:f>'Participación Ciudadana'!$S$7:$S$12</c:f>
              <c:numCache>
                <c:formatCode>General</c:formatCode>
                <c:ptCount val="6"/>
                <c:pt idx="0">
                  <c:v>9</c:v>
                </c:pt>
                <c:pt idx="1">
                  <c:v>5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</c:numCache>
            </c:numRef>
          </c:val>
        </c:ser>
        <c:axId val="84258816"/>
        <c:axId val="66896640"/>
      </c:barChart>
      <c:catAx>
        <c:axId val="84258816"/>
        <c:scaling>
          <c:orientation val="minMax"/>
        </c:scaling>
        <c:axPos val="l"/>
        <c:numFmt formatCode="General" sourceLinked="1"/>
        <c:tickLblPos val="nextTo"/>
        <c:txPr>
          <a:bodyPr/>
          <a:lstStyle/>
          <a:p>
            <a:pPr>
              <a:defRPr sz="900"/>
            </a:pPr>
            <a:endParaRPr lang="es-MX"/>
          </a:p>
        </c:txPr>
        <c:crossAx val="66896640"/>
        <c:crosses val="autoZero"/>
        <c:auto val="1"/>
        <c:lblAlgn val="ctr"/>
        <c:lblOffset val="100"/>
        <c:tickLblSkip val="1"/>
      </c:catAx>
      <c:valAx>
        <c:axId val="66896640"/>
        <c:scaling>
          <c:orientation val="minMax"/>
          <c:max val="12"/>
          <c:min val="0"/>
        </c:scaling>
        <c:axPos val="b"/>
        <c:majorGridlines/>
        <c:numFmt formatCode="General" sourceLinked="1"/>
        <c:tickLblPos val="nextTo"/>
        <c:crossAx val="84258816"/>
        <c:crosses val="autoZero"/>
        <c:crossBetween val="between"/>
        <c:majorUnit val="1"/>
      </c:valAx>
    </c:plotArea>
    <c:plotVisOnly val="1"/>
    <c:dispBlanksAs val="gap"/>
  </c:chart>
  <c:spPr>
    <a:ln>
      <a:noFill/>
    </a:ln>
  </c:spPr>
  <c:txPr>
    <a:bodyPr/>
    <a:lstStyle/>
    <a:p>
      <a:pPr>
        <a:defRPr baseline="0">
          <a:latin typeface="Century Gothic" pitchFamily="34" charset="0"/>
        </a:defRPr>
      </a:pPr>
      <a:endParaRPr lang="es-MX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PORCENTAJE DE ASISTENCIA POR REGIDOR</a:t>
            </a:r>
            <a:r>
              <a:rPr lang="es-MX" sz="1000" baseline="0">
                <a:latin typeface="Century Gothic" pitchFamily="34" charset="0"/>
              </a:rPr>
              <a:t> </a:t>
            </a:r>
          </a:p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COMISIÓN EDILICIA DE PARTICIPACIÓN</a:t>
            </a:r>
            <a:r>
              <a:rPr lang="es-MX" sz="1000" baseline="0">
                <a:latin typeface="Century Gothic" pitchFamily="34" charset="0"/>
              </a:rPr>
              <a:t> CIUDADANA</a:t>
            </a:r>
            <a:endParaRPr lang="es-MX" sz="10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5075915157152775"/>
          <c:y val="2.1435084964832572E-2"/>
        </c:manualLayout>
      </c:layout>
      <c:spPr>
        <a:ln>
          <a:noFill/>
        </a:ln>
      </c:spPr>
    </c:title>
    <c:plotArea>
      <c:layout/>
      <c:pieChart>
        <c:varyColors val="1"/>
        <c:ser>
          <c:idx val="0"/>
          <c:order val="0"/>
          <c:spPr>
            <a:ln>
              <a:noFill/>
            </a:ln>
          </c:spPr>
          <c:cat>
            <c:strRef>
              <c:f>'Participación Ciudadana'!$A$7:$A$12</c:f>
              <c:strCache>
                <c:ptCount val="6"/>
                <c:pt idx="0">
                  <c:v>TAYGETE IRISAY RODRÍGUEZ GONZÁLEZ /
LAURA GABRIELA CÁRDENAS RODRÍGUEZ</c:v>
                </c:pt>
                <c:pt idx="1">
                  <c:v>DRIEDA GONZÁLEZ FREE /
FABIOLA RAQUEL GPE. LOYA HERNÁNDEZ</c:v>
                </c:pt>
                <c:pt idx="2">
                  <c:v>MANUEL SIERRA CAMARENA /
OSCAR JAVIER RAMÍREZ CASTELLANOS</c:v>
                </c:pt>
                <c:pt idx="3">
                  <c:v>MYRIAM PAOLA ABUNDIS VÁZQUEZ</c:v>
                </c:pt>
                <c:pt idx="4">
                  <c:v>SALVADOR RIZO CASTELO</c:v>
                </c:pt>
                <c:pt idx="5">
                  <c:v>ERIKA EUGENIA FÉLIX ÁNGELES</c:v>
                </c:pt>
              </c:strCache>
            </c:strRef>
          </c:cat>
          <c:val>
            <c:numRef>
              <c:f>'Participación Ciudadana'!$T$7:$T$12</c:f>
              <c:numCache>
                <c:formatCode>0</c:formatCode>
                <c:ptCount val="6"/>
                <c:pt idx="0">
                  <c:v>100</c:v>
                </c:pt>
                <c:pt idx="1">
                  <c:v>55.555555555555557</c:v>
                </c:pt>
                <c:pt idx="2">
                  <c:v>88.888888888888886</c:v>
                </c:pt>
                <c:pt idx="3">
                  <c:v>77.777777777777771</c:v>
                </c:pt>
                <c:pt idx="4">
                  <c:v>66.666666666666671</c:v>
                </c:pt>
                <c:pt idx="5">
                  <c:v>88.888888888888886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56111111111111112"/>
          <c:y val="0.26355643044619259"/>
          <c:w val="0.43888886357207535"/>
          <c:h val="0.68476232137649451"/>
        </c:manualLayout>
      </c:layout>
      <c:txPr>
        <a:bodyPr/>
        <a:lstStyle/>
        <a:p>
          <a:pPr rtl="0">
            <a:defRPr sz="900" baseline="0">
              <a:latin typeface="Century Gothic" pitchFamily="34" charset="0"/>
            </a:defRPr>
          </a:pPr>
          <a:endParaRPr lang="es-MX"/>
        </a:p>
      </c:txPr>
    </c:legend>
    <c:plotVisOnly val="1"/>
    <c:dispBlanksAs val="zero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40"/>
  <c:chart>
    <c:title>
      <c:tx>
        <c:rich>
          <a:bodyPr/>
          <a:lstStyle/>
          <a:p>
            <a:pPr algn="r">
              <a:defRPr/>
            </a:pPr>
            <a:r>
              <a:rPr lang="es-MX" sz="1000">
                <a:latin typeface="Century Gothic" pitchFamily="34" charset="0"/>
              </a:rPr>
              <a:t>PORCENTAJE</a:t>
            </a:r>
            <a:r>
              <a:rPr lang="es-MX" sz="1000" baseline="0">
                <a:latin typeface="Century Gothic" pitchFamily="34" charset="0"/>
              </a:rPr>
              <a:t> DE ASISTENCIA POR SESIÓN</a:t>
            </a:r>
          </a:p>
          <a:p>
            <a:pPr algn="r">
              <a:defRPr/>
            </a:pPr>
            <a:r>
              <a:rPr lang="es-MX" sz="1000" baseline="0">
                <a:latin typeface="Century Gothic" pitchFamily="34" charset="0"/>
              </a:rPr>
              <a:t>COMISIÓN DE PARTICIPACIÓN CIUDADANA</a:t>
            </a:r>
          </a:p>
        </c:rich>
      </c:tx>
      <c:layout>
        <c:manualLayout>
          <c:xMode val="edge"/>
          <c:yMode val="edge"/>
          <c:x val="0.76554237085019194"/>
          <c:y val="3.1769600817580811E-2"/>
        </c:manualLayout>
      </c:layout>
    </c:title>
    <c:view3D>
      <c:rotY val="10"/>
      <c:rAngAx val="1"/>
    </c:view3D>
    <c:plotArea>
      <c:layout/>
      <c:bar3DChart>
        <c:barDir val="bar"/>
        <c:grouping val="clustered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67%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67%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showVal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83%</a:t>
                    </a:r>
                  </a:p>
                </c:rich>
              </c:tx>
              <c:showVal val="1"/>
            </c:dLbl>
            <c:dLbl>
              <c:idx val="8"/>
              <c:delete val="1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67%</a:t>
                    </a:r>
                  </a:p>
                </c:rich>
              </c:tx>
              <c:showVal val="1"/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67%</a:t>
                    </a:r>
                  </a:p>
                </c:rich>
              </c:tx>
              <c:showVal val="1"/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Century Gothic" panose="020B0502020202020204" pitchFamily="34" charset="0"/>
                  </a:defRPr>
                </a:pPr>
                <a:endParaRPr lang="es-MX"/>
              </a:p>
            </c:txPr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'Participación Ciudadana'!$D$6:$R$6</c:f>
              <c:strCache>
                <c:ptCount val="15"/>
                <c:pt idx="0">
                  <c:v>11/01/2018</c:v>
                </c:pt>
                <c:pt idx="1">
                  <c:v>21/02/2018</c:v>
                </c:pt>
                <c:pt idx="2">
                  <c:v>15/03/2018</c:v>
                </c:pt>
                <c:pt idx="3">
                  <c:v>21/03/2018</c:v>
                </c:pt>
                <c:pt idx="4">
                  <c:v>30/04/2018</c:v>
                </c:pt>
                <c:pt idx="5">
                  <c:v>17/05/2018</c:v>
                </c:pt>
                <c:pt idx="6">
                  <c:v>21/05/2018</c:v>
                </c:pt>
                <c:pt idx="7">
                  <c:v>25/06/2018</c:v>
                </c:pt>
                <c:pt idx="8">
                  <c:v>16/07/2018</c:v>
                </c:pt>
                <c:pt idx="9">
                  <c:v>17/07/2018</c:v>
                </c:pt>
                <c:pt idx="10">
                  <c:v>23/08/2018</c:v>
                </c:pt>
                <c:pt idx="11">
                  <c:v>19/09/2018</c:v>
                </c:pt>
                <c:pt idx="12">
                  <c:v>Octubre</c:v>
                </c:pt>
                <c:pt idx="13">
                  <c:v>Noviembre</c:v>
                </c:pt>
                <c:pt idx="14">
                  <c:v>Diciembre</c:v>
                </c:pt>
              </c:strCache>
            </c:strRef>
          </c:cat>
          <c:val>
            <c:numRef>
              <c:f>'Participación Ciudadana'!$D$13:$R$13</c:f>
              <c:numCache>
                <c:formatCode>0</c:formatCode>
                <c:ptCount val="15"/>
                <c:pt idx="0">
                  <c:v>83.333333333333343</c:v>
                </c:pt>
                <c:pt idx="1">
                  <c:v>83.333333333333343</c:v>
                </c:pt>
                <c:pt idx="2">
                  <c:v>0</c:v>
                </c:pt>
                <c:pt idx="3">
                  <c:v>66.666666666666657</c:v>
                </c:pt>
                <c:pt idx="4">
                  <c:v>66.666666666666657</c:v>
                </c:pt>
                <c:pt idx="5">
                  <c:v>0</c:v>
                </c:pt>
                <c:pt idx="6">
                  <c:v>100</c:v>
                </c:pt>
                <c:pt idx="7">
                  <c:v>83.333333333333343</c:v>
                </c:pt>
                <c:pt idx="8">
                  <c:v>0</c:v>
                </c:pt>
                <c:pt idx="9">
                  <c:v>66.666666666666657</c:v>
                </c:pt>
                <c:pt idx="10">
                  <c:v>66.666666666666657</c:v>
                </c:pt>
                <c:pt idx="11">
                  <c:v>100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Val val="1"/>
        </c:dLbls>
        <c:shape val="cylinder"/>
        <c:axId val="67275392"/>
        <c:axId val="67277184"/>
        <c:axId val="0"/>
      </c:bar3DChart>
      <c:catAx>
        <c:axId val="67275392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es-MX"/>
          </a:p>
        </c:txPr>
        <c:crossAx val="67277184"/>
        <c:crosses val="autoZero"/>
        <c:auto val="1"/>
        <c:lblAlgn val="ctr"/>
        <c:lblOffset val="100"/>
      </c:catAx>
      <c:valAx>
        <c:axId val="67277184"/>
        <c:scaling>
          <c:orientation val="minMax"/>
          <c:max val="100"/>
          <c:min val="50"/>
        </c:scaling>
        <c:axPos val="b"/>
        <c:majorGridlines/>
        <c:numFmt formatCode="0" sourceLinked="1"/>
        <c:maj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es-MX"/>
          </a:p>
        </c:txPr>
        <c:crossAx val="67275392"/>
        <c:crosses val="autoZero"/>
        <c:crossBetween val="between"/>
        <c:majorUnit val="10"/>
      </c:valAx>
    </c:plotArea>
    <c:plotVisOnly val="1"/>
    <c:dispBlanksAs val="gap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704850</xdr:colOff>
      <xdr:row>13</xdr:row>
      <xdr:rowOff>128588</xdr:rowOff>
    </xdr:from>
    <xdr:to>
      <xdr:col>19</xdr:col>
      <xdr:colOff>719137</xdr:colOff>
      <xdr:row>30</xdr:row>
      <xdr:rowOff>142612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6</xdr:col>
      <xdr:colOff>59531</xdr:colOff>
      <xdr:row>31</xdr:row>
      <xdr:rowOff>104775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13</xdr:col>
      <xdr:colOff>547688</xdr:colOff>
      <xdr:row>64</xdr:row>
      <xdr:rowOff>130968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769144</xdr:colOff>
      <xdr:row>0</xdr:row>
      <xdr:rowOff>238125</xdr:rowOff>
    </xdr:from>
    <xdr:to>
      <xdr:col>2</xdr:col>
      <xdr:colOff>83666</xdr:colOff>
      <xdr:row>3</xdr:row>
      <xdr:rowOff>38100</xdr:rowOff>
    </xdr:to>
    <xdr:pic>
      <xdr:nvPicPr>
        <xdr:cNvPr id="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74294" y="238125"/>
          <a:ext cx="76232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409575</xdr:colOff>
      <xdr:row>0</xdr:row>
      <xdr:rowOff>323850</xdr:rowOff>
    </xdr:from>
    <xdr:to>
      <xdr:col>15</xdr:col>
      <xdr:colOff>257497</xdr:colOff>
      <xdr:row>3</xdr:row>
      <xdr:rowOff>123825</xdr:rowOff>
    </xdr:to>
    <xdr:pic>
      <xdr:nvPicPr>
        <xdr:cNvPr id="6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39775" y="323850"/>
          <a:ext cx="762322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18/07/Acta_FQ_16072018.pdf" TargetMode="External"/><Relationship Id="rId2" Type="http://schemas.openxmlformats.org/officeDocument/2006/relationships/hyperlink" Target="https://www.zapopan.gob.mx/wp-content/uploads/2018/06/Acta-17-mayo-2018-1.pdf" TargetMode="External"/><Relationship Id="rId1" Type="http://schemas.openxmlformats.org/officeDocument/2006/relationships/hyperlink" Target="https://www.zapopan.gob.mx/wp-content/uploads/2018/06/Acta-15-marzo-2018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3"/>
  <sheetViews>
    <sheetView tabSelected="1" topLeftCell="D4" zoomScaleNormal="100" workbookViewId="0">
      <selection activeCell="P10" sqref="P10"/>
    </sheetView>
  </sheetViews>
  <sheetFormatPr baseColWidth="10" defaultRowHeight="15"/>
  <cols>
    <col min="1" max="1" width="46.5703125" style="8" customWidth="1"/>
    <col min="2" max="2" width="21.7109375" style="8" customWidth="1"/>
    <col min="3" max="3" width="17.42578125" style="8" customWidth="1"/>
    <col min="4" max="20" width="13.7109375" style="8" customWidth="1"/>
  </cols>
  <sheetData>
    <row r="1" spans="1:20" ht="27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6"/>
    </row>
    <row r="2" spans="1:20" ht="28.5" customHeight="1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</row>
    <row r="3" spans="1:20" ht="29.25" customHeight="1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</row>
    <row r="4" spans="1:20" ht="27" customHeight="1">
      <c r="A4" s="14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</row>
    <row r="5" spans="1:20" ht="21.75" customHeight="1">
      <c r="A5" s="17" t="s">
        <v>4</v>
      </c>
      <c r="B5" s="17" t="s">
        <v>5</v>
      </c>
      <c r="C5" s="17" t="s">
        <v>6</v>
      </c>
      <c r="D5" s="17" t="s">
        <v>7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56.25" customHeight="1">
      <c r="A6" s="17"/>
      <c r="B6" s="17"/>
      <c r="C6" s="17"/>
      <c r="D6" s="12">
        <v>43111</v>
      </c>
      <c r="E6" s="12">
        <v>43152</v>
      </c>
      <c r="F6" s="12">
        <v>43174</v>
      </c>
      <c r="G6" s="12">
        <v>43180</v>
      </c>
      <c r="H6" s="12">
        <v>43220</v>
      </c>
      <c r="I6" s="12">
        <v>43237</v>
      </c>
      <c r="J6" s="12">
        <v>43241</v>
      </c>
      <c r="K6" s="12">
        <v>43276</v>
      </c>
      <c r="L6" s="12">
        <v>43297</v>
      </c>
      <c r="M6" s="12">
        <v>43298</v>
      </c>
      <c r="N6" s="12">
        <v>43335</v>
      </c>
      <c r="O6" s="12">
        <v>43362</v>
      </c>
      <c r="P6" s="11" t="s">
        <v>8</v>
      </c>
      <c r="Q6" s="11" t="s">
        <v>9</v>
      </c>
      <c r="R6" s="11" t="s">
        <v>10</v>
      </c>
      <c r="S6" s="11" t="s">
        <v>11</v>
      </c>
      <c r="T6" s="11" t="s">
        <v>12</v>
      </c>
    </row>
    <row r="7" spans="1:20" ht="30" customHeight="1">
      <c r="A7" s="9" t="s">
        <v>25</v>
      </c>
      <c r="B7" s="2" t="s">
        <v>13</v>
      </c>
      <c r="C7" s="2" t="s">
        <v>14</v>
      </c>
      <c r="D7" s="2">
        <v>1</v>
      </c>
      <c r="E7" s="2">
        <v>1</v>
      </c>
      <c r="F7" s="18" t="s">
        <v>24</v>
      </c>
      <c r="G7" s="10">
        <v>1</v>
      </c>
      <c r="H7" s="10">
        <v>1</v>
      </c>
      <c r="I7" s="18" t="s">
        <v>24</v>
      </c>
      <c r="J7" s="2">
        <v>1</v>
      </c>
      <c r="K7" s="2">
        <v>1</v>
      </c>
      <c r="L7" s="18" t="s">
        <v>24</v>
      </c>
      <c r="M7" s="2">
        <v>1</v>
      </c>
      <c r="N7" s="2">
        <v>1</v>
      </c>
      <c r="O7" s="2">
        <v>1</v>
      </c>
      <c r="P7" s="2"/>
      <c r="Q7" s="2"/>
      <c r="R7" s="2"/>
      <c r="S7" s="3">
        <f>SUM(D7:R7)</f>
        <v>9</v>
      </c>
      <c r="T7" s="4">
        <f>(S7*100)/($S$7)</f>
        <v>100</v>
      </c>
    </row>
    <row r="8" spans="1:20" ht="30" customHeight="1">
      <c r="A8" s="9" t="s">
        <v>22</v>
      </c>
      <c r="B8" s="2" t="s">
        <v>15</v>
      </c>
      <c r="C8" s="2" t="s">
        <v>14</v>
      </c>
      <c r="D8" s="2">
        <v>1</v>
      </c>
      <c r="E8" s="2">
        <v>1</v>
      </c>
      <c r="F8" s="19"/>
      <c r="G8" s="10">
        <v>0</v>
      </c>
      <c r="H8" s="10">
        <v>0</v>
      </c>
      <c r="I8" s="19"/>
      <c r="J8" s="2">
        <v>1</v>
      </c>
      <c r="K8" s="2">
        <v>1</v>
      </c>
      <c r="L8" s="19"/>
      <c r="M8" s="2">
        <v>0</v>
      </c>
      <c r="N8" s="2">
        <v>0</v>
      </c>
      <c r="O8" s="2">
        <v>1</v>
      </c>
      <c r="P8" s="2"/>
      <c r="Q8" s="2"/>
      <c r="R8" s="2"/>
      <c r="S8" s="3">
        <f>SUM(D8:R8)</f>
        <v>5</v>
      </c>
      <c r="T8" s="4">
        <f t="shared" ref="T8:T12" si="0">(S8*100)/($S$7)</f>
        <v>55.555555555555557</v>
      </c>
    </row>
    <row r="9" spans="1:20" ht="30" customHeight="1">
      <c r="A9" s="9" t="s">
        <v>23</v>
      </c>
      <c r="B9" s="2" t="s">
        <v>15</v>
      </c>
      <c r="C9" s="2" t="s">
        <v>14</v>
      </c>
      <c r="D9" s="2">
        <v>1</v>
      </c>
      <c r="E9" s="2">
        <v>0</v>
      </c>
      <c r="F9" s="19"/>
      <c r="G9" s="10">
        <v>1</v>
      </c>
      <c r="H9" s="10">
        <v>1</v>
      </c>
      <c r="I9" s="19"/>
      <c r="J9" s="2">
        <v>1</v>
      </c>
      <c r="K9" s="2">
        <v>1</v>
      </c>
      <c r="L9" s="19"/>
      <c r="M9" s="2">
        <v>1</v>
      </c>
      <c r="N9" s="2">
        <v>1</v>
      </c>
      <c r="O9" s="2">
        <v>1</v>
      </c>
      <c r="P9" s="2"/>
      <c r="Q9" s="2"/>
      <c r="R9" s="2"/>
      <c r="S9" s="3">
        <f t="shared" ref="S9:S12" si="1">SUM(D9:R9)</f>
        <v>8</v>
      </c>
      <c r="T9" s="4">
        <f t="shared" si="0"/>
        <v>88.888888888888886</v>
      </c>
    </row>
    <row r="10" spans="1:20" ht="30" customHeight="1">
      <c r="A10" s="1" t="s">
        <v>16</v>
      </c>
      <c r="B10" s="2" t="s">
        <v>15</v>
      </c>
      <c r="C10" s="2" t="s">
        <v>14</v>
      </c>
      <c r="D10" s="2">
        <v>0</v>
      </c>
      <c r="E10" s="2">
        <v>1</v>
      </c>
      <c r="F10" s="19"/>
      <c r="G10" s="10">
        <v>0</v>
      </c>
      <c r="H10" s="10">
        <v>1</v>
      </c>
      <c r="I10" s="19"/>
      <c r="J10" s="2">
        <v>1</v>
      </c>
      <c r="K10" s="2">
        <v>1</v>
      </c>
      <c r="L10" s="19"/>
      <c r="M10" s="2">
        <v>1</v>
      </c>
      <c r="N10" s="2">
        <v>1</v>
      </c>
      <c r="O10" s="2">
        <v>1</v>
      </c>
      <c r="P10" s="2"/>
      <c r="Q10" s="2"/>
      <c r="R10" s="2"/>
      <c r="S10" s="3">
        <f t="shared" si="1"/>
        <v>7</v>
      </c>
      <c r="T10" s="4">
        <f t="shared" si="0"/>
        <v>77.777777777777771</v>
      </c>
    </row>
    <row r="11" spans="1:20" ht="30" customHeight="1">
      <c r="A11" s="1" t="s">
        <v>17</v>
      </c>
      <c r="B11" s="2" t="s">
        <v>15</v>
      </c>
      <c r="C11" s="2" t="s">
        <v>18</v>
      </c>
      <c r="D11" s="2">
        <v>1</v>
      </c>
      <c r="E11" s="2">
        <v>1</v>
      </c>
      <c r="F11" s="19"/>
      <c r="G11" s="10">
        <v>1</v>
      </c>
      <c r="H11" s="10">
        <v>0</v>
      </c>
      <c r="I11" s="19"/>
      <c r="J11" s="2">
        <v>1</v>
      </c>
      <c r="K11" s="2">
        <v>1</v>
      </c>
      <c r="L11" s="19"/>
      <c r="M11" s="2">
        <v>0</v>
      </c>
      <c r="N11" s="2">
        <v>0</v>
      </c>
      <c r="O11" s="2">
        <v>1</v>
      </c>
      <c r="P11" s="2"/>
      <c r="Q11" s="2"/>
      <c r="R11" s="2"/>
      <c r="S11" s="3">
        <f t="shared" si="1"/>
        <v>6</v>
      </c>
      <c r="T11" s="4">
        <f t="shared" si="0"/>
        <v>66.666666666666671</v>
      </c>
    </row>
    <row r="12" spans="1:20" ht="30" customHeight="1">
      <c r="A12" s="1" t="s">
        <v>19</v>
      </c>
      <c r="B12" s="2" t="s">
        <v>15</v>
      </c>
      <c r="C12" s="2" t="s">
        <v>20</v>
      </c>
      <c r="D12" s="2">
        <v>1</v>
      </c>
      <c r="E12" s="2">
        <v>1</v>
      </c>
      <c r="F12" s="20"/>
      <c r="G12" s="10">
        <v>1</v>
      </c>
      <c r="H12" s="10">
        <v>1</v>
      </c>
      <c r="I12" s="20"/>
      <c r="J12" s="2">
        <v>1</v>
      </c>
      <c r="K12" s="2">
        <v>0</v>
      </c>
      <c r="L12" s="20"/>
      <c r="M12" s="2">
        <v>1</v>
      </c>
      <c r="N12" s="2">
        <v>1</v>
      </c>
      <c r="O12" s="2">
        <v>1</v>
      </c>
      <c r="P12" s="2"/>
      <c r="Q12" s="2"/>
      <c r="R12" s="2"/>
      <c r="S12" s="3">
        <f t="shared" si="1"/>
        <v>8</v>
      </c>
      <c r="T12" s="4">
        <f t="shared" si="0"/>
        <v>88.888888888888886</v>
      </c>
    </row>
    <row r="13" spans="1:20" ht="29.25" customHeight="1">
      <c r="A13" s="13" t="s">
        <v>21</v>
      </c>
      <c r="B13" s="13"/>
      <c r="C13" s="13"/>
      <c r="D13" s="5">
        <f>SUM(D7:D12)/6*100</f>
        <v>83.333333333333343</v>
      </c>
      <c r="E13" s="5">
        <f t="shared" ref="E13:R13" si="2">SUM(E7:E12)/6*100</f>
        <v>83.333333333333343</v>
      </c>
      <c r="F13" s="5">
        <f t="shared" si="2"/>
        <v>0</v>
      </c>
      <c r="G13" s="5">
        <f>SUM(G7:G12)/6*100</f>
        <v>66.666666666666657</v>
      </c>
      <c r="H13" s="5">
        <f t="shared" si="2"/>
        <v>66.666666666666657</v>
      </c>
      <c r="I13" s="5">
        <f t="shared" si="2"/>
        <v>0</v>
      </c>
      <c r="J13" s="5">
        <f t="shared" si="2"/>
        <v>100</v>
      </c>
      <c r="K13" s="5">
        <f t="shared" si="2"/>
        <v>83.333333333333343</v>
      </c>
      <c r="L13" s="5">
        <f t="shared" si="2"/>
        <v>0</v>
      </c>
      <c r="M13" s="5">
        <f t="shared" si="2"/>
        <v>66.666666666666657</v>
      </c>
      <c r="N13" s="5">
        <f t="shared" si="2"/>
        <v>66.666666666666657</v>
      </c>
      <c r="O13" s="5">
        <f t="shared" si="2"/>
        <v>100</v>
      </c>
      <c r="P13" s="5">
        <f t="shared" si="2"/>
        <v>0</v>
      </c>
      <c r="Q13" s="5">
        <f t="shared" si="2"/>
        <v>0</v>
      </c>
      <c r="R13" s="5">
        <f t="shared" si="2"/>
        <v>0</v>
      </c>
      <c r="S13" s="6"/>
      <c r="T13" s="7"/>
    </row>
  </sheetData>
  <mergeCells count="12">
    <mergeCell ref="A13:C13"/>
    <mergeCell ref="A1:T1"/>
    <mergeCell ref="A2:T2"/>
    <mergeCell ref="A3:T3"/>
    <mergeCell ref="A4:T4"/>
    <mergeCell ref="A5:A6"/>
    <mergeCell ref="B5:B6"/>
    <mergeCell ref="C5:C6"/>
    <mergeCell ref="D5:T5"/>
    <mergeCell ref="F7:F12"/>
    <mergeCell ref="I7:I12"/>
    <mergeCell ref="L7:L12"/>
  </mergeCells>
  <hyperlinks>
    <hyperlink ref="F7:F12" r:id="rId1" display="Se canceló por falta de quórum"/>
    <hyperlink ref="I7:I12" r:id="rId2" display="Se canceló por falta de quórum"/>
    <hyperlink ref="L7:L12" r:id="rId3" display="Se canceló por falta de quórum"/>
  </hyperlinks>
  <pageMargins left="0.7" right="0.7" top="0.75" bottom="0.75" header="0.3" footer="0.3"/>
  <ignoredErrors>
    <ignoredError sqref="F13:H13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Participación Ciudadana</vt:lpstr>
    </vt:vector>
  </TitlesOfParts>
  <Company>Municipio de Zapopan Jalisco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smarquez</cp:lastModifiedBy>
  <dcterms:created xsi:type="dcterms:W3CDTF">2018-01-12T16:57:06Z</dcterms:created>
  <dcterms:modified xsi:type="dcterms:W3CDTF">2018-09-24T16:12:34Z</dcterms:modified>
</cp:coreProperties>
</file>