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085"/>
  </bookViews>
  <sheets>
    <sheet name="Transparencia y Acceso" sheetId="1" r:id="rId1"/>
  </sheets>
  <definedNames>
    <definedName name="_xlnm.Print_Area" localSheetId="0">'Transparencia y Acceso'!$A$1:$S$55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"/>
  <c r="R7"/>
  <c r="D16"/>
  <c r="E16"/>
  <c r="F16"/>
  <c r="G16"/>
  <c r="H16"/>
  <c r="I16"/>
  <c r="R8"/>
  <c r="R9"/>
  <c r="R10"/>
  <c r="R11"/>
  <c r="R12"/>
  <c r="R13"/>
  <c r="R14"/>
  <c r="R15"/>
  <c r="Q16"/>
  <c r="J16"/>
  <c r="K16"/>
  <c r="L16"/>
  <c r="M16"/>
  <c r="N16"/>
  <c r="O16"/>
  <c r="S9" l="1"/>
  <c r="S8"/>
  <c r="S10"/>
  <c r="S13"/>
  <c r="S12"/>
  <c r="S7"/>
  <c r="S14"/>
  <c r="S11"/>
  <c r="S15"/>
  <c r="S16" l="1"/>
</calcChain>
</file>

<file path=xl/comments1.xml><?xml version="1.0" encoding="utf-8"?>
<comments xmlns="http://schemas.openxmlformats.org/spreadsheetml/2006/main">
  <authors>
    <author>smarquez</author>
  </authors>
  <commentList>
    <comment ref="H8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I8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L8" authorId="0">
      <text>
        <r>
          <rPr>
            <sz val="9"/>
            <color indexed="81"/>
            <rFont val="Tahoma"/>
            <charset val="1"/>
          </rPr>
          <t xml:space="preserve">Ausencia justificada
</t>
        </r>
      </text>
    </comment>
    <comment ref="M8" authorId="0">
      <text>
        <r>
          <rPr>
            <b/>
            <sz val="9"/>
            <color indexed="81"/>
            <rFont val="Tahoma"/>
            <charset val="1"/>
          </rPr>
          <t>Ausencia justificada</t>
        </r>
      </text>
    </comment>
    <comment ref="I9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H10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I10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O10" authorId="0">
      <text>
        <r>
          <rPr>
            <sz val="9"/>
            <color indexed="81"/>
            <rFont val="Tahoma"/>
            <charset val="1"/>
          </rPr>
          <t xml:space="preserve">Ausencia justificada
</t>
        </r>
      </text>
    </comment>
    <comment ref="L11" authorId="0">
      <text>
        <r>
          <rPr>
            <sz val="9"/>
            <color indexed="81"/>
            <rFont val="Tahoma"/>
            <charset val="1"/>
          </rPr>
          <t xml:space="preserve">Ausencia justificada
</t>
        </r>
      </text>
    </comment>
    <comment ref="N11" authorId="0">
      <text>
        <r>
          <rPr>
            <sz val="9"/>
            <color indexed="81"/>
            <rFont val="Tahoma"/>
            <charset val="1"/>
          </rPr>
          <t xml:space="preserve">Ausencia justificada
</t>
        </r>
      </text>
    </comment>
    <comment ref="Q13" authorId="0">
      <text>
        <r>
          <rPr>
            <sz val="9"/>
            <color indexed="81"/>
            <rFont val="Tahoma"/>
            <charset val="1"/>
          </rPr>
          <t xml:space="preserve">Ausencia justificada
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L14" authorId="0">
      <text>
        <r>
          <rPr>
            <sz val="9"/>
            <color indexed="81"/>
            <rFont val="Tahoma"/>
            <charset val="1"/>
          </rPr>
          <t xml:space="preserve">Ausencia justificada
</t>
        </r>
      </text>
    </comment>
    <comment ref="Q14" authorId="0">
      <text>
        <r>
          <rPr>
            <sz val="9"/>
            <color indexed="81"/>
            <rFont val="Tahoma"/>
            <charset val="1"/>
          </rPr>
          <t xml:space="preserve">Ausencia justificada
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K15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L15" authorId="0">
      <text>
        <r>
          <rPr>
            <sz val="9"/>
            <color indexed="81"/>
            <rFont val="Tahoma"/>
            <charset val="1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<sst xmlns="http://schemas.openxmlformats.org/spreadsheetml/2006/main" count="40" uniqueCount="28">
  <si>
    <t>AYUNTAMIENTO DE ZAPOPAN, JALISCO</t>
  </si>
  <si>
    <t>TRANSPARENCIA Y BUENAS PRÁCTICAS</t>
  </si>
  <si>
    <t>COMISIÓN EDILICIA DE TRANSPARENCIA Y ACCESO A LA INFORMACIÓN PÚBLICA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</si>
  <si>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</si>
  <si>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</si>
  <si>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</si>
  <si>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</si>
  <si>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</si>
  <si>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</si>
  <si>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ZOILA GUTIÉRREZ AVELAR</t>
  </si>
  <si>
    <t>Presidente</t>
  </si>
  <si>
    <t>PRI</t>
  </si>
  <si>
    <t>Integrante</t>
  </si>
  <si>
    <t>MC</t>
  </si>
  <si>
    <t>MICHELLE LEAÑO ACEVES</t>
  </si>
  <si>
    <t>PVEM</t>
  </si>
  <si>
    <t>ERIKA EUGENIA FÉLIX ÁNGELES</t>
  </si>
  <si>
    <t>PAN</t>
  </si>
  <si>
    <t>% TOTAL DE ASISTENCIA POR SESIÓN</t>
  </si>
  <si>
    <t>TZITZI SANTILLÁN HERNÁNDEZ</t>
  </si>
  <si>
    <t>MYRIAM PAOLA ABUNDIS VÁZQUEZ</t>
  </si>
  <si>
    <t>ESTADÍSTICA DE ASISTENCIA COMISIONES EDILICIAS 2018</t>
  </si>
  <si>
    <t>Sesión Cancelada</t>
  </si>
  <si>
    <t>Taygete Irisay Rodriguez Gonzalez/
LAURA GABRIELA CÁRDENAS RODRÍGUEZ</t>
  </si>
  <si>
    <t>Karina González Diaque/
ANA LIDIA SANDOVAL GARCÍA</t>
  </si>
  <si>
    <t>Jesus Oswaldo Vega Cerros/
ESTEBAN ESTRADA RAMÍREZ</t>
  </si>
  <si>
    <t>Elizabeth Ramirez Gonzalez 
GRACIELA DE OBALDÍA ESCALANTE</t>
  </si>
  <si>
    <t>En receso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</si>
</sst>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14" fontId="1" fillId="4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3" fillId="0" borderId="9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6" fillId="0" borderId="11" xfId="1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horizontal="center" vertical="center" wrapText="1"/>
    </xf>
    <xf numFmtId="0" fontId="6" fillId="0" borderId="10" xfId="1" applyFont="1" applyBorder="1" applyAlignment="1" applyProtection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</a:rPr>
              <a:t>COMISIÓN EDILICIA DE TRANSPARENCIA Y ACCESO A LA INFORMACIÓN PÚBLICA</a:t>
            </a:r>
            <a:endParaRPr lang="es-MX" sz="1000">
              <a:effectLst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814765656"/>
          <c:y val="4.0101164511007455E-3"/>
        </c:manualLayout>
      </c:layout>
    </c:title>
    <c:plotArea>
      <c:layout>
        <c:manualLayout>
          <c:layoutTarget val="inner"/>
          <c:xMode val="edge"/>
          <c:yMode val="edge"/>
          <c:x val="0.39048180410499406"/>
          <c:y val="0.1718831283028196"/>
          <c:w val="0.58165897751240991"/>
          <c:h val="0.73095632807013877"/>
        </c:manualLayout>
      </c:layout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'Transparencia y Acceso'!$A$7:$A$15</c:f>
              <c:strCache>
                <c:ptCount val="9"/>
                <c:pt idx="0">
                  <c:v>ZOILA GUTIÉRREZ AVELAR</c:v>
                </c:pt>
                <c:pt idx="1">
                  <c:v>Taygete Irisay Rodriguez Gonzalez/
LAURA GABRIELA CÁRDENAS RODRÍGUEZ</c:v>
                </c:pt>
                <c:pt idx="2">
                  <c:v>Elizabeth Ramirez Gonzalez 
GRACIELA DE OBALDÍA ESCALANTE</c:v>
                </c:pt>
                <c:pt idx="3">
                  <c:v>Karina González Diaque/
ANA LIDIA SANDOVAL GARCÍA</c:v>
                </c:pt>
                <c:pt idx="4">
                  <c:v>Jesus Oswaldo Vega Cerros/
ESTEBAN ESTRADA RAMÍREZ</c:v>
                </c:pt>
                <c:pt idx="5">
                  <c:v>TZITZI SANTILLÁN HERNÁNDEZ</c:v>
                </c:pt>
                <c:pt idx="6">
                  <c:v>MYRIAM PAOLA ABUNDIS VÁZQUEZ</c:v>
                </c:pt>
                <c:pt idx="7">
                  <c:v>MICHELLE LEAÑO ACEVES</c:v>
                </c:pt>
                <c:pt idx="8">
                  <c:v>ERIKA EUGENIA FÉLIX ÁNGELES</c:v>
                </c:pt>
              </c:strCache>
            </c:strRef>
          </c:cat>
          <c:val>
            <c:numRef>
              <c:f>'Transparencia y Acceso'!$R$7:$R$15</c:f>
              <c:numCache>
                <c:formatCode>0</c:formatCode>
                <c:ptCount val="9"/>
                <c:pt idx="0">
                  <c:v>12</c:v>
                </c:pt>
                <c:pt idx="1">
                  <c:v>8</c:v>
                </c:pt>
                <c:pt idx="2">
                  <c:v>10</c:v>
                </c:pt>
                <c:pt idx="3">
                  <c:v>8</c:v>
                </c:pt>
                <c:pt idx="4">
                  <c:v>7</c:v>
                </c:pt>
                <c:pt idx="5">
                  <c:v>12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</c:numCache>
            </c:numRef>
          </c:val>
        </c:ser>
        <c:axId val="50057984"/>
        <c:axId val="50059520"/>
      </c:barChart>
      <c:catAx>
        <c:axId val="50057984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50059520"/>
        <c:crosses val="autoZero"/>
        <c:auto val="1"/>
        <c:lblAlgn val="ctr"/>
        <c:lblOffset val="100"/>
        <c:tickLblSkip val="1"/>
      </c:catAx>
      <c:valAx>
        <c:axId val="50059520"/>
        <c:scaling>
          <c:orientation val="minMax"/>
          <c:max val="12"/>
          <c:min val="0"/>
        </c:scaling>
        <c:axPos val="b"/>
        <c:majorGridlines/>
        <c:numFmt formatCode="0" sourceLinked="1"/>
        <c:tickLblPos val="nextTo"/>
        <c:crossAx val="50057984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TRANSPARENCIA Y ACCESO A LA INFORMACIÓN PÚBLICA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spPr>
        <a:ln>
          <a:noFill/>
        </a:ln>
      </c:spPr>
    </c:title>
    <c:plotArea>
      <c:layout>
        <c:manualLayout>
          <c:layoutTarget val="inner"/>
          <c:xMode val="edge"/>
          <c:yMode val="edge"/>
          <c:x val="7.1754241821977024E-2"/>
          <c:y val="0.17307496131614242"/>
          <c:w val="0.47844601737333498"/>
          <c:h val="0.76896636517776307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'Transparencia y Acceso'!$A$7:$A$15</c:f>
              <c:strCache>
                <c:ptCount val="9"/>
                <c:pt idx="0">
                  <c:v>ZOILA GUTIÉRREZ AVELAR</c:v>
                </c:pt>
                <c:pt idx="1">
                  <c:v>Taygete Irisay Rodriguez Gonzalez/
LAURA GABRIELA CÁRDENAS RODRÍGUEZ</c:v>
                </c:pt>
                <c:pt idx="2">
                  <c:v>Elizabeth Ramirez Gonzalez 
GRACIELA DE OBALDÍA ESCALANTE</c:v>
                </c:pt>
                <c:pt idx="3">
                  <c:v>Karina González Diaque/
ANA LIDIA SANDOVAL GARCÍA</c:v>
                </c:pt>
                <c:pt idx="4">
                  <c:v>Jesus Oswaldo Vega Cerros/
ESTEBAN ESTRADA RAMÍREZ</c:v>
                </c:pt>
                <c:pt idx="5">
                  <c:v>TZITZI SANTILLÁN HERNÁNDEZ</c:v>
                </c:pt>
                <c:pt idx="6">
                  <c:v>MYRIAM PAOLA ABUNDIS VÁZQUEZ</c:v>
                </c:pt>
                <c:pt idx="7">
                  <c:v>MICHELLE LEAÑO ACEVES</c:v>
                </c:pt>
                <c:pt idx="8">
                  <c:v>ERIKA EUGENIA FÉLIX ÁNGELES</c:v>
                </c:pt>
              </c:strCache>
            </c:strRef>
          </c:cat>
          <c:val>
            <c:numRef>
              <c:f>'Transparencia y Acceso'!$S$7:$S$15</c:f>
              <c:numCache>
                <c:formatCode>0</c:formatCode>
                <c:ptCount val="9"/>
                <c:pt idx="0">
                  <c:v>100</c:v>
                </c:pt>
                <c:pt idx="1">
                  <c:v>66.666666666666671</c:v>
                </c:pt>
                <c:pt idx="2">
                  <c:v>83.333333333333329</c:v>
                </c:pt>
                <c:pt idx="3">
                  <c:v>66.666666666666671</c:v>
                </c:pt>
                <c:pt idx="4">
                  <c:v>58.333333333333336</c:v>
                </c:pt>
                <c:pt idx="5">
                  <c:v>100</c:v>
                </c:pt>
                <c:pt idx="6">
                  <c:v>83.333333333333329</c:v>
                </c:pt>
                <c:pt idx="7">
                  <c:v>75</c:v>
                </c:pt>
                <c:pt idx="8">
                  <c:v>75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9536985633550852"/>
          <c:w val="0.42367151660390284"/>
          <c:h val="0.75294893945560204"/>
        </c:manualLayout>
      </c:layout>
      <c:txPr>
        <a:bodyPr/>
        <a:lstStyle/>
        <a:p>
          <a:pPr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TRANSPARENCIA Y ACCESO A LA INFORMACIÓN PÚBLICA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2004855643044621"/>
          <c:y val="3.2407407407407822E-2"/>
        </c:manualLayout>
      </c:layout>
    </c:title>
    <c:view3D>
      <c:rAngAx val="1"/>
    </c:view3D>
    <c:sideWall>
      <c:spPr>
        <a:ln>
          <a:noFill/>
        </a:ln>
      </c:spPr>
    </c:sideWall>
    <c:backWall>
      <c:spPr>
        <a:ln>
          <a:noFill/>
        </a:ln>
      </c:spPr>
    </c:backWall>
    <c:plotArea>
      <c:layout/>
      <c:bar3DChart>
        <c:barDir val="bar"/>
        <c:grouping val="stacked"/>
        <c:ser>
          <c:idx val="0"/>
          <c:order val="0"/>
          <c:dLbls>
            <c:dLbl>
              <c:idx val="0"/>
              <c:layout>
                <c:manualLayout>
                  <c:x val="0.24093046915435842"/>
                  <c:y val="-8.600094262450612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36887285622253502"/>
                  <c:y val="-1.14667923499340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7114371257171659"/>
                  <c:y val="-8.600094262450499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56%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3262252194213887"/>
                  <c:y val="-5.73339617496700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43201325503540117"/>
                  <c:y val="-1.14667923499340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3705344456649789"/>
                  <c:y val="-1.14667923499340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16615894424438507"/>
                  <c:y val="-1.43334904374175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56%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0.30407086796722499"/>
                  <c:y val="-5.733396174967003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Val val="1"/>
            </c:dLbl>
            <c:dLbl>
              <c:idx val="10"/>
              <c:layout>
                <c:manualLayout>
                  <c:x val="0.36721126678009086"/>
                  <c:y val="-5.733396174967003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Val val="1"/>
            </c:dLbl>
            <c:dLbl>
              <c:idx val="11"/>
              <c:layout>
                <c:manualLayout>
                  <c:x val="0.36388808789520349"/>
                  <c:y val="-8.600094262450499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Val val="1"/>
            </c:dLbl>
            <c:dLbl>
              <c:idx val="12"/>
              <c:layout>
                <c:manualLayout>
                  <c:x val="0.36887285622253468"/>
                  <c:y val="-1.14667923499339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Val val="1"/>
            </c:dLbl>
            <c:dLbl>
              <c:idx val="13"/>
              <c:layout>
                <c:manualLayout>
                  <c:x val="0.30407086796722471"/>
                  <c:y val="-1.14667923499340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Val val="1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'Transparencia y Acceso'!$D$6:$Q$6</c:f>
              <c:numCache>
                <c:formatCode>dd/mm/yyyy</c:formatCode>
                <c:ptCount val="14"/>
                <c:pt idx="0">
                  <c:v>43118</c:v>
                </c:pt>
                <c:pt idx="1">
                  <c:v>43126</c:v>
                </c:pt>
                <c:pt idx="2">
                  <c:v>43132</c:v>
                </c:pt>
                <c:pt idx="3">
                  <c:v>43144</c:v>
                </c:pt>
                <c:pt idx="4">
                  <c:v>43181</c:v>
                </c:pt>
                <c:pt idx="5">
                  <c:v>43214</c:v>
                </c:pt>
                <c:pt idx="6">
                  <c:v>43244</c:v>
                </c:pt>
                <c:pt idx="7">
                  <c:v>43277</c:v>
                </c:pt>
                <c:pt idx="8">
                  <c:v>43312</c:v>
                </c:pt>
                <c:pt idx="9">
                  <c:v>43342</c:v>
                </c:pt>
                <c:pt idx="10">
                  <c:v>43343</c:v>
                </c:pt>
                <c:pt idx="11">
                  <c:v>43356</c:v>
                </c:pt>
                <c:pt idx="12">
                  <c:v>43361</c:v>
                </c:pt>
                <c:pt idx="13">
                  <c:v>43363</c:v>
                </c:pt>
              </c:numCache>
            </c:numRef>
          </c:cat>
          <c:val>
            <c:numRef>
              <c:f>'Transparencia y Acceso'!$D$16:$Q$16</c:f>
              <c:numCache>
                <c:formatCode>0</c:formatCode>
                <c:ptCount val="14"/>
                <c:pt idx="0">
                  <c:v>66.666666666666657</c:v>
                </c:pt>
                <c:pt idx="1">
                  <c:v>0</c:v>
                </c:pt>
                <c:pt idx="2">
                  <c:v>0</c:v>
                </c:pt>
                <c:pt idx="3">
                  <c:v>88.888888888888886</c:v>
                </c:pt>
                <c:pt idx="4">
                  <c:v>55.555555555555557</c:v>
                </c:pt>
                <c:pt idx="5">
                  <c:v>66.666666666666657</c:v>
                </c:pt>
                <c:pt idx="6">
                  <c:v>100</c:v>
                </c:pt>
                <c:pt idx="7">
                  <c:v>88.888888888888886</c:v>
                </c:pt>
                <c:pt idx="8">
                  <c:v>55.555555555555557</c:v>
                </c:pt>
                <c:pt idx="9">
                  <c:v>77.777777777777786</c:v>
                </c:pt>
                <c:pt idx="10">
                  <c:v>88.888888888888886</c:v>
                </c:pt>
                <c:pt idx="11">
                  <c:v>88.888888888888886</c:v>
                </c:pt>
                <c:pt idx="12">
                  <c:v>88.888888888888886</c:v>
                </c:pt>
                <c:pt idx="13">
                  <c:v>77.777777777777786</c:v>
                </c:pt>
              </c:numCache>
            </c:numRef>
          </c:val>
        </c:ser>
        <c:gapWidth val="272"/>
        <c:gapDepth val="202"/>
        <c:shape val="cylinder"/>
        <c:axId val="50324224"/>
        <c:axId val="50325760"/>
        <c:axId val="0"/>
      </c:bar3DChart>
      <c:catAx>
        <c:axId val="50324224"/>
        <c:scaling>
          <c:orientation val="minMax"/>
        </c:scaling>
        <c:axPos val="l"/>
        <c:numFmt formatCode="dd/mm/yyyy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50325760"/>
        <c:crosses val="autoZero"/>
        <c:lblAlgn val="ctr"/>
        <c:lblOffset val="100"/>
      </c:catAx>
      <c:valAx>
        <c:axId val="50325760"/>
        <c:scaling>
          <c:orientation val="minMax"/>
          <c:max val="100"/>
          <c:min val="30"/>
        </c:scaling>
        <c:axPos val="b"/>
        <c:majorGridlines/>
        <c:numFmt formatCode="0" sourceLinked="1"/>
        <c:majorTickMark val="none"/>
        <c:tickLblPos val="nextTo"/>
        <c:spPr>
          <a:ln w="41275"/>
        </c:spPr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50324224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844549</xdr:colOff>
      <xdr:row>16</xdr:row>
      <xdr:rowOff>81226</xdr:rowOff>
    </xdr:from>
    <xdr:to>
      <xdr:col>19</xdr:col>
      <xdr:colOff>0</xdr:colOff>
      <xdr:row>33</xdr:row>
      <xdr:rowOff>95250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</xdr:colOff>
      <xdr:row>0</xdr:row>
      <xdr:rowOff>361951</xdr:rowOff>
    </xdr:from>
    <xdr:to>
      <xdr:col>1</xdr:col>
      <xdr:colOff>1057275</xdr:colOff>
      <xdr:row>3</xdr:row>
      <xdr:rowOff>161925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2790825" y="361951"/>
          <a:ext cx="1019175" cy="942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16</xdr:row>
      <xdr:rowOff>28575</xdr:rowOff>
    </xdr:from>
    <xdr:to>
      <xdr:col>4</xdr:col>
      <xdr:colOff>9525</xdr:colOff>
      <xdr:row>37</xdr:row>
      <xdr:rowOff>28575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291041</xdr:colOff>
      <xdr:row>38</xdr:row>
      <xdr:rowOff>85726</xdr:rowOff>
    </xdr:from>
    <xdr:to>
      <xdr:col>6</xdr:col>
      <xdr:colOff>28575</xdr:colOff>
      <xdr:row>61</xdr:row>
      <xdr:rowOff>134410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285750</xdr:colOff>
      <xdr:row>0</xdr:row>
      <xdr:rowOff>342900</xdr:rowOff>
    </xdr:from>
    <xdr:to>
      <xdr:col>15</xdr:col>
      <xdr:colOff>457200</xdr:colOff>
      <xdr:row>3</xdr:row>
      <xdr:rowOff>142874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4973300" y="342900"/>
          <a:ext cx="1019175" cy="942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apopan.gob.mx/wp-content/uploads/2018/01/2018-ene-26-transparencia-cancelada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6"/>
  <sheetViews>
    <sheetView tabSelected="1" zoomScaleNormal="100" zoomScaleSheetLayoutView="100" workbookViewId="0">
      <selection activeCell="J52" sqref="J52"/>
    </sheetView>
  </sheetViews>
  <sheetFormatPr baseColWidth="10" defaultRowHeight="15"/>
  <cols>
    <col min="1" max="1" width="41.28515625" customWidth="1"/>
    <col min="2" max="2" width="21.7109375" customWidth="1"/>
    <col min="3" max="3" width="17.42578125" customWidth="1"/>
    <col min="4" max="17" width="12.7109375" customWidth="1"/>
    <col min="18" max="19" width="18.7109375" customWidth="1"/>
  </cols>
  <sheetData>
    <row r="1" spans="1:19" ht="30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6"/>
    </row>
    <row r="2" spans="1:19" ht="30" customHeight="1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9"/>
    </row>
    <row r="3" spans="1:19" ht="30" customHeight="1">
      <c r="A3" s="17" t="s">
        <v>21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9"/>
    </row>
    <row r="4" spans="1:19" ht="30" customHeight="1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2"/>
    </row>
    <row r="5" spans="1:19" ht="21.75" customHeight="1">
      <c r="A5" s="23" t="s">
        <v>3</v>
      </c>
      <c r="B5" s="23" t="s">
        <v>4</v>
      </c>
      <c r="C5" s="23" t="s">
        <v>5</v>
      </c>
      <c r="D5" s="23" t="s">
        <v>6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19" ht="66" customHeight="1">
      <c r="A6" s="23"/>
      <c r="B6" s="23"/>
      <c r="C6" s="23"/>
      <c r="D6" s="1">
        <v>43118</v>
      </c>
      <c r="E6" s="1">
        <v>43126</v>
      </c>
      <c r="F6" s="1">
        <v>43132</v>
      </c>
      <c r="G6" s="1">
        <v>43144</v>
      </c>
      <c r="H6" s="1">
        <v>43181</v>
      </c>
      <c r="I6" s="1">
        <v>43214</v>
      </c>
      <c r="J6" s="1">
        <v>43244</v>
      </c>
      <c r="K6" s="1">
        <v>43277</v>
      </c>
      <c r="L6" s="1">
        <v>43312</v>
      </c>
      <c r="M6" s="1">
        <v>43342</v>
      </c>
      <c r="N6" s="1">
        <v>43343</v>
      </c>
      <c r="O6" s="1">
        <v>43356</v>
      </c>
      <c r="P6" s="1">
        <v>43361</v>
      </c>
      <c r="Q6" s="1">
        <v>43363</v>
      </c>
      <c r="R6" s="2" t="s">
        <v>7</v>
      </c>
      <c r="S6" s="2" t="s">
        <v>8</v>
      </c>
    </row>
    <row r="7" spans="1:19" ht="24.95" customHeight="1">
      <c r="A7" s="3" t="s">
        <v>9</v>
      </c>
      <c r="B7" s="4" t="s">
        <v>10</v>
      </c>
      <c r="C7" s="4" t="s">
        <v>11</v>
      </c>
      <c r="D7" s="5">
        <v>1</v>
      </c>
      <c r="E7" s="24" t="s">
        <v>22</v>
      </c>
      <c r="F7" s="27" t="s">
        <v>27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6">
        <f>SUM(D7:Q7)</f>
        <v>12</v>
      </c>
      <c r="S7" s="7">
        <f>(R7*100)/($R$7)</f>
        <v>100</v>
      </c>
    </row>
    <row r="8" spans="1:19" ht="24.95" customHeight="1">
      <c r="A8" s="12" t="s">
        <v>23</v>
      </c>
      <c r="B8" s="4" t="s">
        <v>12</v>
      </c>
      <c r="C8" s="4" t="s">
        <v>13</v>
      </c>
      <c r="D8" s="5">
        <v>1</v>
      </c>
      <c r="E8" s="25"/>
      <c r="F8" s="28"/>
      <c r="G8" s="5">
        <v>1</v>
      </c>
      <c r="H8" s="5">
        <v>0</v>
      </c>
      <c r="I8" s="5">
        <v>0</v>
      </c>
      <c r="J8" s="5">
        <v>1</v>
      </c>
      <c r="K8" s="5">
        <v>1</v>
      </c>
      <c r="L8" s="5">
        <v>0</v>
      </c>
      <c r="M8" s="5">
        <v>0</v>
      </c>
      <c r="N8" s="5">
        <v>1</v>
      </c>
      <c r="O8" s="5">
        <v>1</v>
      </c>
      <c r="P8" s="5">
        <v>1</v>
      </c>
      <c r="Q8" s="5">
        <v>1</v>
      </c>
      <c r="R8" s="6">
        <f t="shared" ref="R8:R15" si="0">SUM(D8:Q8)</f>
        <v>8</v>
      </c>
      <c r="S8" s="7">
        <f t="shared" ref="S8:S15" si="1">(R8*100)/($R$7)</f>
        <v>66.666666666666671</v>
      </c>
    </row>
    <row r="9" spans="1:19" ht="24.95" customHeight="1">
      <c r="A9" s="12" t="s">
        <v>26</v>
      </c>
      <c r="B9" s="4" t="s">
        <v>12</v>
      </c>
      <c r="C9" s="4" t="s">
        <v>13</v>
      </c>
      <c r="D9" s="5">
        <v>1</v>
      </c>
      <c r="E9" s="25"/>
      <c r="F9" s="28"/>
      <c r="G9" s="5">
        <v>1</v>
      </c>
      <c r="H9" s="5">
        <v>1</v>
      </c>
      <c r="I9" s="5">
        <v>0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0</v>
      </c>
      <c r="Q9" s="5">
        <v>1</v>
      </c>
      <c r="R9" s="6">
        <f t="shared" si="0"/>
        <v>10</v>
      </c>
      <c r="S9" s="7">
        <f t="shared" si="1"/>
        <v>83.333333333333329</v>
      </c>
    </row>
    <row r="10" spans="1:19" ht="24.95" customHeight="1">
      <c r="A10" s="12" t="s">
        <v>24</v>
      </c>
      <c r="B10" s="4" t="s">
        <v>12</v>
      </c>
      <c r="C10" s="4" t="s">
        <v>13</v>
      </c>
      <c r="D10" s="5">
        <v>0</v>
      </c>
      <c r="E10" s="25"/>
      <c r="F10" s="28"/>
      <c r="G10" s="5">
        <v>1</v>
      </c>
      <c r="H10" s="5">
        <v>0</v>
      </c>
      <c r="I10" s="5">
        <v>0</v>
      </c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0</v>
      </c>
      <c r="P10" s="5">
        <v>1</v>
      </c>
      <c r="Q10" s="5">
        <v>1</v>
      </c>
      <c r="R10" s="6">
        <f t="shared" si="0"/>
        <v>8</v>
      </c>
      <c r="S10" s="7">
        <f t="shared" si="1"/>
        <v>66.666666666666671</v>
      </c>
    </row>
    <row r="11" spans="1:19" ht="24.95" customHeight="1">
      <c r="A11" s="12" t="s">
        <v>25</v>
      </c>
      <c r="B11" s="4" t="s">
        <v>12</v>
      </c>
      <c r="C11" s="4" t="s">
        <v>13</v>
      </c>
      <c r="D11" s="5">
        <v>0</v>
      </c>
      <c r="E11" s="25"/>
      <c r="F11" s="28"/>
      <c r="G11" s="5">
        <v>1</v>
      </c>
      <c r="H11" s="5">
        <v>0</v>
      </c>
      <c r="I11" s="5">
        <v>1</v>
      </c>
      <c r="J11" s="5">
        <v>1</v>
      </c>
      <c r="K11" s="5">
        <v>1</v>
      </c>
      <c r="L11" s="5">
        <v>0</v>
      </c>
      <c r="M11" s="5">
        <v>0</v>
      </c>
      <c r="N11" s="5">
        <v>0</v>
      </c>
      <c r="O11" s="5">
        <v>1</v>
      </c>
      <c r="P11" s="5">
        <v>1</v>
      </c>
      <c r="Q11" s="5">
        <v>1</v>
      </c>
      <c r="R11" s="6">
        <f t="shared" si="0"/>
        <v>7</v>
      </c>
      <c r="S11" s="7">
        <f t="shared" si="1"/>
        <v>58.333333333333336</v>
      </c>
    </row>
    <row r="12" spans="1:19" ht="24.95" customHeight="1">
      <c r="A12" s="9" t="s">
        <v>19</v>
      </c>
      <c r="B12" s="4" t="s">
        <v>12</v>
      </c>
      <c r="C12" s="4" t="s">
        <v>13</v>
      </c>
      <c r="D12" s="10">
        <v>1</v>
      </c>
      <c r="E12" s="25"/>
      <c r="F12" s="28"/>
      <c r="G12" s="11">
        <v>1</v>
      </c>
      <c r="H12" s="11">
        <v>1</v>
      </c>
      <c r="I12" s="11">
        <v>1</v>
      </c>
      <c r="J12" s="5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1</v>
      </c>
      <c r="R12" s="6">
        <f t="shared" si="0"/>
        <v>12</v>
      </c>
      <c r="S12" s="7">
        <f t="shared" si="1"/>
        <v>100</v>
      </c>
    </row>
    <row r="13" spans="1:19" ht="24.95" customHeight="1">
      <c r="A13" s="9" t="s">
        <v>20</v>
      </c>
      <c r="B13" s="4" t="s">
        <v>12</v>
      </c>
      <c r="C13" s="4" t="s">
        <v>13</v>
      </c>
      <c r="D13" s="10">
        <v>0</v>
      </c>
      <c r="E13" s="25"/>
      <c r="F13" s="28"/>
      <c r="G13" s="11">
        <v>1</v>
      </c>
      <c r="H13" s="11">
        <v>1</v>
      </c>
      <c r="I13" s="11">
        <v>1</v>
      </c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0</v>
      </c>
      <c r="R13" s="6">
        <f t="shared" si="0"/>
        <v>10</v>
      </c>
      <c r="S13" s="7">
        <f t="shared" si="1"/>
        <v>83.333333333333329</v>
      </c>
    </row>
    <row r="14" spans="1:19" ht="24.95" customHeight="1">
      <c r="A14" s="3" t="s">
        <v>14</v>
      </c>
      <c r="B14" s="4" t="s">
        <v>12</v>
      </c>
      <c r="C14" s="4" t="s">
        <v>15</v>
      </c>
      <c r="D14" s="5">
        <v>1</v>
      </c>
      <c r="E14" s="25"/>
      <c r="F14" s="28"/>
      <c r="G14" s="5">
        <v>1</v>
      </c>
      <c r="H14" s="5">
        <v>0</v>
      </c>
      <c r="I14" s="5">
        <v>1</v>
      </c>
      <c r="J14" s="5">
        <v>1</v>
      </c>
      <c r="K14" s="5">
        <v>1</v>
      </c>
      <c r="L14" s="5">
        <v>0</v>
      </c>
      <c r="M14" s="5">
        <v>1</v>
      </c>
      <c r="N14" s="5">
        <v>1</v>
      </c>
      <c r="O14" s="5">
        <v>1</v>
      </c>
      <c r="P14" s="5">
        <v>1</v>
      </c>
      <c r="Q14" s="5">
        <v>0</v>
      </c>
      <c r="R14" s="6">
        <f t="shared" si="0"/>
        <v>9</v>
      </c>
      <c r="S14" s="7">
        <f t="shared" si="1"/>
        <v>75</v>
      </c>
    </row>
    <row r="15" spans="1:19" ht="24.95" customHeight="1">
      <c r="A15" s="3" t="s">
        <v>16</v>
      </c>
      <c r="B15" s="4" t="s">
        <v>12</v>
      </c>
      <c r="C15" s="4" t="s">
        <v>17</v>
      </c>
      <c r="D15" s="5">
        <v>1</v>
      </c>
      <c r="E15" s="26"/>
      <c r="F15" s="29"/>
      <c r="G15" s="5">
        <v>0</v>
      </c>
      <c r="H15" s="5">
        <v>1</v>
      </c>
      <c r="I15" s="5">
        <v>1</v>
      </c>
      <c r="J15" s="5">
        <v>1</v>
      </c>
      <c r="K15" s="5">
        <v>0</v>
      </c>
      <c r="L15" s="5">
        <v>0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6">
        <f t="shared" si="0"/>
        <v>9</v>
      </c>
      <c r="S15" s="7">
        <f t="shared" si="1"/>
        <v>75</v>
      </c>
    </row>
    <row r="16" spans="1:19" ht="30" customHeight="1">
      <c r="A16" s="13" t="s">
        <v>18</v>
      </c>
      <c r="B16" s="13"/>
      <c r="C16" s="13"/>
      <c r="D16" s="8">
        <f>SUM(D7:D15)/9*100</f>
        <v>66.666666666666657</v>
      </c>
      <c r="E16" s="8">
        <f>SUM(E7:E15)/9*100</f>
        <v>0</v>
      </c>
      <c r="F16" s="8">
        <f>SUM(F7:F15)/9*100</f>
        <v>0</v>
      </c>
      <c r="G16" s="8">
        <f t="shared" ref="G16:I16" si="2">SUM(G7:G15)/9*100</f>
        <v>88.888888888888886</v>
      </c>
      <c r="H16" s="8">
        <f t="shared" si="2"/>
        <v>55.555555555555557</v>
      </c>
      <c r="I16" s="8">
        <f t="shared" si="2"/>
        <v>66.666666666666657</v>
      </c>
      <c r="J16" s="8">
        <f>SUM(J7:J15)/9*100</f>
        <v>100</v>
      </c>
      <c r="K16" s="8">
        <f t="shared" ref="K16:Q16" si="3">SUM(K7:K15)/9*100</f>
        <v>88.888888888888886</v>
      </c>
      <c r="L16" s="8">
        <f t="shared" si="3"/>
        <v>55.555555555555557</v>
      </c>
      <c r="M16" s="8">
        <f t="shared" si="3"/>
        <v>77.777777777777786</v>
      </c>
      <c r="N16" s="8">
        <f t="shared" si="3"/>
        <v>88.888888888888886</v>
      </c>
      <c r="O16" s="8">
        <f t="shared" si="3"/>
        <v>88.888888888888886</v>
      </c>
      <c r="P16" s="8">
        <f t="shared" si="3"/>
        <v>88.888888888888886</v>
      </c>
      <c r="Q16" s="8">
        <f t="shared" si="3"/>
        <v>77.777777777777786</v>
      </c>
      <c r="R16" s="8"/>
      <c r="S16" s="6">
        <f>SUM(S7:S15)/9</f>
        <v>78.703703703703709</v>
      </c>
    </row>
  </sheetData>
  <mergeCells count="11">
    <mergeCell ref="A16:C16"/>
    <mergeCell ref="A1:S1"/>
    <mergeCell ref="A2:S2"/>
    <mergeCell ref="A3:S3"/>
    <mergeCell ref="A4:S4"/>
    <mergeCell ref="A5:A6"/>
    <mergeCell ref="B5:B6"/>
    <mergeCell ref="C5:C6"/>
    <mergeCell ref="D5:S5"/>
    <mergeCell ref="E7:E15"/>
    <mergeCell ref="F7:F15"/>
  </mergeCells>
  <hyperlinks>
    <hyperlink ref="E7:E15" r:id="rId1" display="Sesión Cancelada"/>
  </hyperlinks>
  <pageMargins left="0.7" right="0.7" top="0.75" bottom="0.75" header="0.3" footer="0.3"/>
  <pageSetup paperSize="5" scale="52" orientation="landscape" r:id="rId2"/>
  <ignoredErrors>
    <ignoredError sqref="D16:E16" formulaRange="1"/>
  </ignoredError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Transparencia y Acceso</vt:lpstr>
      <vt:lpstr>'Transparencia y Acceso'!Área_de_impresión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dcterms:created xsi:type="dcterms:W3CDTF">2017-01-26T21:25:00Z</dcterms:created>
  <dcterms:modified xsi:type="dcterms:W3CDTF">2018-09-26T16:55:42Z</dcterms:modified>
</cp:coreProperties>
</file>