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PORTAL2018\ENVIADOPORTAL000000000\04 de septiembre\"/>
    </mc:Choice>
  </mc:AlternateContent>
  <bookViews>
    <workbookView xWindow="0" yWindow="0" windowWidth="20490" windowHeight="7755"/>
  </bookViews>
  <sheets>
    <sheet name="Zapopan Presente"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calcChain.xml><?xml version="1.0" encoding="utf-8"?>
<calcChain xmlns="http://schemas.openxmlformats.org/spreadsheetml/2006/main">
  <c r="O14" i="1" l="1"/>
  <c r="O13" i="1" s="1"/>
  <c r="O12" i="1" s="1"/>
  <c r="K11" i="1" l="1"/>
</calcChain>
</file>

<file path=xl/sharedStrings.xml><?xml version="1.0" encoding="utf-8"?>
<sst xmlns="http://schemas.openxmlformats.org/spreadsheetml/2006/main" count="680" uniqueCount="216">
  <si>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</si>
  <si>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</si>
  <si>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</si>
  <si>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</si>
  <si>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</si>
  <si>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</si>
  <si>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</si>
  <si>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</si>
  <si>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</si>
  <si>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</si>
  <si>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</si>
  <si>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</si>
  <si>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</si>
  <si>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</si>
  <si>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</si>
  <si>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</si>
  <si>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</si>
  <si>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</si>
  <si>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</si>
  <si>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</si>
  <si>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</si>
  <si>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</si>
  <si>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</si>
  <si>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</si>
  <si>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</si>
  <si>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</si>
  <si>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</si>
  <si>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</si>
  <si>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</si>
  <si>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</si>
  <si>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</si>
  <si>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</si>
  <si>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</si>
  <si>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</si>
  <si>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</si>
  <si>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</si>
  <si>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</si>
  <si>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</si>
  <si>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</si>
  <si>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</si>
  <si>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</si>
  <si>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</si>
  <si>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</si>
  <si>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</si>
  <si>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</si>
  <si>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</si>
  <si>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</si>
  <si>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</si>
  <si>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</si>
  <si>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</si>
  <si>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</si>
  <si>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</si>
  <si>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</si>
  <si>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</si>
  <si>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</si>
  <si>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</si>
  <si>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</si>
  <si>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</si>
  <si>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</si>
  <si>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</si>
  <si>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</si>
  <si>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</si>
  <si>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</si>
  <si>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</si>
  <si>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</si>
  <si>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</si>
  <si>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</si>
  <si>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</si>
  <si>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</si>
  <si>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</si>
  <si>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</si>
  <si>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</si>
  <si>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</si>
  <si>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</si>
  <si>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</si>
  <si>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</si>
  <si>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</si>
  <si>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</si>
  <si>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</si>
  <si>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</si>
  <si>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</si>
  <si>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</si>
  <si>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</si>
  <si>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</si>
  <si>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</si>
  <si>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</si>
  <si>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</si>
  <si>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</si>
  <si>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</si>
  <si>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</si>
  <si>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</si>
  <si>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</si>
  <si>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</si>
  <si>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</si>
  <si>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</si>
  <si>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</si>
  <si>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</si>
  <si>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</si>
  <si>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</si>
  <si>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</si>
  <si>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</si>
  <si>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</si>
  <si>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</si>
  <si>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</si>
  <si>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</si>
  <si>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</si>
  <si>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</si>
  <si>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</si>
  <si>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</si>
  <si>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</si>
  <si>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</si>
  <si>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</si>
  <si>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</si>
  <si>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</si>
  <si>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</si>
  <si>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</si>
  <si>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</si>
  <si>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</si>
  <si>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</si>
  <si>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</si>
  <si>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</si>
  <si>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</si>
  <si>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</si>
  <si>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</si>
  <si>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</si>
  <si>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</si>
  <si>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</si>
  <si>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</si>
  <si>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</si>
  <si>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</si>
  <si>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</si>
  <si>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</si>
  <si>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</si>
  <si>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</si>
  <si>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</si>
  <si>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</si>
  <si>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</si>
  <si>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aplica.</t>
  </si>
  <si>
    <t>Febrero</t>
  </si>
  <si>
    <t>Enero</t>
  </si>
  <si>
    <t>No se han realizado</t>
  </si>
  <si>
    <t>AYUNTAMIENTO DE ZAPOPAN, JALISCO</t>
  </si>
  <si>
    <t>VI. La información de la gestión pública</t>
  </si>
  <si>
    <t>Identificación y Presupuestación del Programa</t>
  </si>
  <si>
    <t>TÍTULO</t>
  </si>
  <si>
    <t>DESCRIPCIÓN</t>
  </si>
  <si>
    <t>Porcentaje</t>
  </si>
  <si>
    <t>Programas Sociales "Zapopan Presente"</t>
  </si>
  <si>
    <t>Zapopan Presente</t>
  </si>
  <si>
    <t xml:space="preserve">El programa Zapopan ¡Presente! Contempla la entrega de mochilas, uniformes y zapatos escolares, a todos los alumnos de educación básica (preescolar, primaria y secundaria) y especial, de todos los grados y servicios de todas las escuelas de sostenimiento público, ubicadas en el Municipio de Zapopan. </t>
  </si>
  <si>
    <t>1.- Haber sido aceptado o estar cursando algún grado en los niveles de educación preescolar, primaria, secundaria o especial, en escuelas públicas del Municipio de Zapopan, incorporadas a la Secretaría de Educación Jalisco.
2.- Formar parte de la matrícula que emite la Secretaría de Educación Jalisco por cada escuela en el municipio de Zapopan.</t>
  </si>
  <si>
    <t>Será motivo de cancelación inmediata del apoyo, cuando se presenten cualquiera de los siguientes supuestos: 
1. Cuando se compruebe que el/la beneficiario/a proporcionó datos falsos.
2. Por deserción escolar, ya sea temporal o definitiva, previo a la entrega de los apoyos. 
3. Que por algún motivo el padre o tutor o los directivos de la escuela se nieguen a proporcionar la información requerida.</t>
  </si>
  <si>
    <t>Dirección General de Programas Sociales Estratégicos y/o Instancias Especializadas</t>
  </si>
  <si>
    <t xml:space="preserve">El Municipio de Zapopan, mediante el área correspondiente, podrá llevar a cabo en forma directa o a través de instancias especializadas, las evaluaciones que se consideren apropiadas conforme a sus necesidades y recursos disponibles. </t>
  </si>
  <si>
    <t xml:space="preserve">Porcentaje de alumnos beneficiados con mochilas y útiles.                                     </t>
  </si>
  <si>
    <t xml:space="preserve">Del total de alumnos de educación básica de escuelas públicas (preescolar, primaria, secundaria y especial) del municipio de Zapopan, el indicador mostrara el porcentaje de beneficiados con mochilas y útiles escolares.   </t>
  </si>
  <si>
    <t>(No de paquetes de útiles escolares entregados / No. De alumnos (matricula)programados)*100</t>
  </si>
  <si>
    <t>Eficiencia</t>
  </si>
  <si>
    <t>Anual</t>
  </si>
  <si>
    <t>Metodología de Marco Lógico</t>
  </si>
  <si>
    <t xml:space="preserve"> Las Asociaciones de Padres de Familia en Coordinación con el personal educativo e cada plantel y el municipio, contribuirán en el proceso de difusión del programas en cada centro escolar.</t>
  </si>
  <si>
    <t>No</t>
  </si>
  <si>
    <t>Sí</t>
  </si>
  <si>
    <t>Unidad Departamental Unidad de Uniformes y Útiles Escolares Zapopan.</t>
  </si>
  <si>
    <t>El programa se encuentra en la primera etapa de recabación de la información</t>
  </si>
  <si>
    <t>Secretaria de Desarrollo e Integración Social (SEDIS)</t>
  </si>
  <si>
    <t>Apoyar la economía familiar y coadyuvar en la disminución de la desigualdad económica y educativa, mediante la mejora de la calidad de vida, así como generar mayores oportunidades de desarrollo educativo mediante el apoyo otorgado a los niños y jóvenes en las escuelas públicas de educación básica y especial del Municipio de Zapopan.</t>
  </si>
  <si>
    <t>Apoyar a los niños y jóvenes en las escuelas públicas de educación básica y especial del Municipio de Zapopan al proporcionarles las herramientas que abonen a su desarrollo y proceso de aprendizaje con la entrega de mochilas, útiles, uniformes y calzado</t>
  </si>
  <si>
    <t>Acreditar que el alumno cursa un grado de educ. básica pública de preescolar, primaria o secundaria, en Zapopan, mediante la inscripción en las listas oficiales proporcionadas por el Plantel Escolar. Los padres o tutores de los alumnos al recoger el paquete, deberán presentar identif. oficial: credencial para votar, pasaporte, cédula profesional o cartilla del servicio militar nacional. En caso de que acuda el tutor deberá identificarse conforme al presente criterio y anexar copia simple de la resolución de autoridad competente que lo acredite como tal. En el caso en que los Padres o tutores no puedan acudir, podrán designar a un mayor de edad mediante carta poder simple, identificándose el otorgante y quien recibe de conformidad al párrafo anterior. Cuando padres o tutores estén finados, ilocalizables o no identificables, la entrega se realizará al Dir. o Maestro de la instit. educativa, identificándose; y llenar los formatos establecidos por la Unid. de uniformes y útiles escolares.</t>
  </si>
  <si>
    <t>Los montos de apoyo serán relativos al grado escolar que esté cursando el beneficiario, el monto aproximado de apoyo por alumno beneficiado es de 545 pesos y contempla el gasto para la adquisición del paquete completo (uniforme, calzado escolar, mochila y vale canjeable por útiles).</t>
  </si>
  <si>
    <t>Cualquier ciudadano tendrá derecho de presentar quejas y denuncias por el incumplimiento de las disposiciones establecidas en las presentes reglas de operación. Dichas quejas o
denuncias se deberán presentar a través de un escrito de inconformidad, en las oficinas de la Dirección de Programas Sociales Estratégicos; escrito que deberá contener los datos generales completos de quien interpone la misma, así como una descripción de hechos.</t>
  </si>
  <si>
    <t xml:space="preserve">Acreditar que el alumno cursa un grado de educación básica pública de preescolar, primaria o secundaria, en algún plantel en el Municipio de Zapopan, mediante la inscripción en las listas oficiales que son proporcionadas por el Director del Plantel Escolar.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</si>
  <si>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Estratégicos para el ejercicio fiscal 2017 que asciende a $170,835,832.43</t>
  </si>
  <si>
    <t>http://www.zapopan.gob.mx/wp-content/uploads/2017/04/Padron-trans-Zapopan-Presente-Enero_Febrero2017.xlsx</t>
  </si>
  <si>
    <t>http://www.zapopan.gob.mx/wp-content/uploads/2017/05/Gaceta-No.-17.pdf</t>
  </si>
  <si>
    <t>http://www.zapopan.gob.mx/wp-content/uploads/2017/05/Padron-trans-Zapopan-Presente-Marzo_2017.xlsx</t>
  </si>
  <si>
    <t>Marzo</t>
  </si>
  <si>
    <t>Abril</t>
  </si>
  <si>
    <t>http://www.zapopan.gob.mx/wp-content/uploads/2017/05/Padron-trans-Zapopan-Presente-Abril_2017.xlsx</t>
  </si>
  <si>
    <t>El programa se encuentra en la  etapa de recabación de la información y compra</t>
  </si>
  <si>
    <t xml:space="preserve">El programa Zapopan ¡Presente! Contempla la entrega de mochilas y vales para canjear por útiles, pants y tenis escolares, a todos los alumnos de educación básica (preescolar, primaria y secundaria) y especial, de todos los grados y servicios de todas las escuelas de sostenimiento público, ubicadas en el Municipio de Zapopan. </t>
  </si>
  <si>
    <t>Los montos de apoyo serán relativos al grado escolar que esté cursando el beneficiario, el monto aproximado de apoyo por alumno beneficiado, el monto para este año no se tiene, en virtud de que no ha terminado el proceso de compra.</t>
  </si>
  <si>
    <t xml:space="preserve">Los montos de apoyo serán relativos al grado escolar que esté cursando el beneficiario, el monto para este año no se tiene en virtud de que no ha terminado el proceso de compra, </t>
  </si>
  <si>
    <t xml:space="preserve">Porcentaje de alumnos beneficiados con Kit escolar.                                     </t>
  </si>
  <si>
    <t xml:space="preserve">Del total de alumnos de educación básica de escuelas públicas (preescolar, primaria, secundaria y especial) del municipio de Zapopan, el indicador mostrara el porcentaje de beneficiados con Kit escolar.   </t>
  </si>
  <si>
    <t>(No de Kit  escolares entregados / No. De alumnos (matricula)programados)*100</t>
  </si>
  <si>
    <t>Porcentaje de alumnos beneficiados con kit escolar.</t>
  </si>
  <si>
    <t>Unidad Departamental de Uniformes y Útiles Escolares Zapopan.</t>
  </si>
  <si>
    <t>Mayo</t>
  </si>
  <si>
    <t>http://www.zapopan.gob.mx/wp-content/uploads/2017/06/Padron-trans-Zapopan-Presente-Mayo_2017.xlsx</t>
  </si>
  <si>
    <t>Junio</t>
  </si>
  <si>
    <t>El programa se encuentra en la  etapa de recabación de la información y compra del kit escolar.Se realizaron 2 reuniones de trabajo con aproximadamente 400 directores cada una, de escuelas de educación básica en el Municipio, con objeto de informar sobre el Programa Zapopan Presente, entregarles    la clave para ingresar al sistema para captura de información de tallas y medidas. Seguimiento a la solicitud de compra de componentes  del Kit escolar, ante la dirección de adquisiciones. Inicio de captura de tallas y medidas  de alumnos de  escuelas de educación básica en el Municipio</t>
  </si>
  <si>
    <t>http://www.zapopan.gob.mx/wp-content/uploads/2017/07/Padron-trans-Zapopan-Presente-Junio_2017.xlsx</t>
  </si>
  <si>
    <t>Julio</t>
  </si>
  <si>
    <t>http://www.zapopan.gob.mx/wp-content/uploads/2017/08/Modificacion-Presupuestal_Zapopan_Presente.pdf</t>
  </si>
  <si>
    <t>El programa se encuentra en la  etapa de recabación de la información y compra del kit escolar. Seguimiento a la solicitud de compra de componentes  del Kit escolar, ante la dirección de adquisiciones.</t>
  </si>
  <si>
    <t>http://www.zapopan.gob.mx/wp-content/uploads/2017/08/Padron-trans-Zapopan-Presente-Julio_2017.xlsx</t>
  </si>
  <si>
    <t>Unidad Departamental de Uniformes y Útiles Escolares</t>
  </si>
  <si>
    <t>Corto plazo</t>
  </si>
  <si>
    <t>195,000 kits escolares</t>
  </si>
  <si>
    <t>Agosto</t>
  </si>
  <si>
    <t>Septiembre</t>
  </si>
  <si>
    <t xml:space="preserve">El programa se encuentra en entrega de los kits escolares, inició con las escuelas SEDIS y continúa con las escuelas ZAPOPAN.
Para consultar las modificaciones las Reglas de Operación: http://www.zapopan.gob.mx/wp-content/uploads/2017/07/Gaceta-No.-46.pdf </t>
  </si>
  <si>
    <t xml:space="preserve">El programa se encuentra en la primera etapa, inició a partir del 16 de agosto las entregas a escuelas.
Para consultar las modificaciones las Reglas de Operación: http://www.zapopan.gob.mx/wp-content/uploads/2017/07/Gaceta-No.-46.pdf </t>
  </si>
  <si>
    <t xml:space="preserve">El programa se encuentra en la  etapa de recabación de la información y compra del kit escolar. Seguimiento a la solicitud de compra de componentes  del Kit escolar, ante la dirección de adquisiciones.
Para consultar las modificaciones las Reglas de Operación: http://www.zapopan.gob.mx/wp-content/uploads/2017/07/Gaceta-No.-46.pdf </t>
  </si>
  <si>
    <t>Octubre</t>
  </si>
  <si>
    <t xml:space="preserve">El programa sigue en marcha, seguimos en entregas de la primera etapa, ya por comenzar la segunda etapa.
Para consultar las modificaciones las Reglas de Operación: http://www.zapopan.gob.mx/wp-content/uploads/2017/07/Gaceta-No.-46.pdf </t>
  </si>
  <si>
    <t>Noviembre</t>
  </si>
  <si>
    <t>Diciembre</t>
  </si>
  <si>
    <t xml:space="preserve"> El programa sigue en marcha se lleva a cabo la segunda etapa, misma de la que aún se encuentran pendientes entregas.
Para consultar las modificaciones las Reglas de Operación: http://www.zapopan.gob.mx/wp-content/uploads/2017/07/Gaceta-No.-46.pdf </t>
  </si>
  <si>
    <t>180,000 kits escolares</t>
  </si>
  <si>
    <t>http://www.zapopan.gob.mx/wp-content/uploads/2018/02/Formato_Padron_de_beneficiarios_Zapopan_Presente_Diciembre_2017_Mod-1.xlsx</t>
  </si>
  <si>
    <t>http://www.zapopan.gob.mx/wp-content/uploads/2018/02/Padron-de-beneficiarios-Zapopan_Presente_Noviembre_Mod.xlsx</t>
  </si>
  <si>
    <t>http://www.zapopan.gob.mx/wp-content/uploads/2018/02/Formato-Padron-de-beneficiarios_Zapopan_Presente_Octubre_Mod.xlsx</t>
  </si>
  <si>
    <t>http://www.zapopan.gob.mx/wp-content/uploads/2018/02/Padron_Beneficiarios_Zapopan_Presente_Septiembre_2017_Mod.xlsx</t>
  </si>
  <si>
    <t>http://www.zapopan.gob.mx/wp-content/uploads/2018/02/Padron_Beneficiarios_Zapopan_Presente_Agosto_2017_Mod.xlsx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</si>
</sst>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9" x14ac:knownFonts="1">
    <font>
      <sz val="10"/>
      <name val="Arial"/>
    </font>
    <font>
      <b/>
      <sz val="11"/>
      <color indexed="9"/>
      <name val="Arial"/>
      <family val="2"/>
    </font>
    <font>
      <b/>
      <sz val="11"/>
      <color indexed="9"/>
      <name val="Arial"/>
      <family val="2"/>
    </font>
    <font>
      <b/>
      <sz val="16"/>
      <name val="Arial"/>
      <family val="2"/>
    </font>
    <font>
      <sz val="9"/>
      <color indexed="8"/>
      <name val="Century Gothic"/>
      <family val="2"/>
    </font>
    <font>
      <sz val="9"/>
      <name val="Century Gothic"/>
      <family val="2"/>
    </font>
    <font>
      <b/>
      <sz val="9"/>
      <color indexed="9"/>
      <name val="Century Gothic"/>
      <family val="2"/>
    </font>
    <font>
      <b/>
      <sz val="11"/>
      <color indexed="9"/>
      <name val="Century Gothic"/>
      <family val="2"/>
    </font>
    <font>
      <b/>
      <sz val="9"/>
      <color indexed="8"/>
      <name val="Century Gothic"/>
      <family val="2"/>
    </font>
    <font>
      <u/>
      <sz val="10"/>
      <color theme="10"/>
      <name val="Arial"/>
      <family val="2"/>
    </font>
    <font>
      <sz val="11"/>
      <color rgb="FF000000"/>
      <name val="Calibri"/>
      <family val="2"/>
      <scheme val="minor"/>
    </font>
    <font>
      <sz val="9"/>
      <color theme="1"/>
      <name val="Century Gothic"/>
      <family val="2"/>
    </font>
    <font>
      <u/>
      <sz val="9"/>
      <color theme="10"/>
      <name val="Century Gothic"/>
      <family val="2"/>
    </font>
    <font>
      <sz val="11"/>
      <color rgb="FF000000"/>
      <name val="Calibri"/>
      <family val="2"/>
    </font>
    <font>
      <u/>
      <sz val="10"/>
      <color rgb="FF0563C1"/>
      <name val="Arial"/>
      <family val="2"/>
    </font>
    <font>
      <sz val="9"/>
      <color rgb="FF000000"/>
      <name val="Century Gothic"/>
      <family val="2"/>
    </font>
    <font>
      <u/>
      <sz val="9"/>
      <color rgb="FF0563C1"/>
      <name val="Century Gothic"/>
      <family val="2"/>
    </font>
    <font>
      <sz val="10"/>
      <name val="Arial"/>
      <family val="2"/>
    </font>
    <font>
      <sz val="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7">
    <xf numFmtId="0" fontId="0" fillId="0" borderId="0"/>
    <xf numFmtId="0" fontId="9" fillId="0" borderId="0" applyNumberFormat="0" applyFill="0" applyBorder="0" applyAlignment="0" applyProtection="0"/>
    <xf numFmtId="0" fontId="10" fillId="0" borderId="0"/>
    <xf numFmtId="0" fontId="10" fillId="0" borderId="0"/>
    <xf numFmtId="0" fontId="13" fillId="0" borderId="0"/>
    <xf numFmtId="0" fontId="14" fillId="0" borderId="0" applyNumberFormat="0" applyFill="0" applyBorder="0" applyAlignment="0" applyProtection="0"/>
    <xf numFmtId="43" fontId="17" fillId="0" borderId="0" applyFont="0" applyFill="0" applyBorder="0" applyAlignment="0" applyProtection="0"/>
  </cellStyleXfs>
  <cellXfs count="77">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2" borderId="1" xfId="0" applyFont="1" applyFill="1" applyBorder="1" applyAlignment="1">
      <alignment horizontal="center" vertical="center"/>
    </xf>
    <xf numFmtId="0" fontId="1" fillId="2" borderId="1" xfId="0" applyFont="1" applyFill="1" applyBorder="1" applyAlignment="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5" fillId="4" borderId="0" xfId="0" applyFont="1" applyFill="1" applyBorder="1" applyProtection="1"/>
    <xf numFmtId="0" fontId="5" fillId="4" borderId="6" xfId="0" applyFont="1" applyFill="1" applyBorder="1" applyProtection="1"/>
    <xf numFmtId="0" fontId="5" fillId="0" borderId="0" xfId="0" applyFont="1" applyProtection="1"/>
    <xf numFmtId="0" fontId="5" fillId="0" borderId="2" xfId="0" applyFont="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11" fillId="0" borderId="2" xfId="0" applyFont="1" applyBorder="1" applyAlignment="1">
      <alignment horizontal="center" vertical="center" wrapText="1"/>
    </xf>
    <xf numFmtId="0" fontId="7" fillId="2" borderId="7" xfId="0" applyFont="1" applyFill="1" applyBorder="1" applyAlignment="1">
      <alignment horizontal="center" vertical="center"/>
    </xf>
    <xf numFmtId="0" fontId="11" fillId="0" borderId="2" xfId="0" applyFont="1" applyBorder="1" applyAlignment="1">
      <alignment horizontal="left" vertical="top" wrapText="1"/>
    </xf>
    <xf numFmtId="0" fontId="4" fillId="0" borderId="2" xfId="0" applyFont="1" applyFill="1" applyBorder="1" applyAlignment="1">
      <alignment horizontal="center" vertical="center" wrapText="1"/>
    </xf>
    <xf numFmtId="10" fontId="4" fillId="0" borderId="2" xfId="0" applyNumberFormat="1" applyFont="1" applyFill="1" applyBorder="1" applyAlignment="1">
      <alignment horizontal="center" vertical="center" wrapText="1"/>
    </xf>
    <xf numFmtId="14" fontId="5" fillId="0" borderId="2" xfId="0" applyNumberFormat="1"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8" fillId="3" borderId="2" xfId="0" applyFont="1" applyFill="1" applyBorder="1" applyAlignment="1">
      <alignment horizontal="center" vertical="center" wrapText="1"/>
    </xf>
    <xf numFmtId="0" fontId="15" fillId="0" borderId="8" xfId="4" applyFont="1" applyBorder="1" applyAlignment="1" applyProtection="1">
      <alignment horizontal="center" vertical="center" wrapText="1"/>
    </xf>
    <xf numFmtId="14" fontId="15" fillId="0" borderId="8" xfId="4" applyNumberFormat="1" applyFont="1" applyBorder="1" applyAlignment="1" applyProtection="1">
      <alignment horizontal="center" vertical="center" wrapText="1"/>
    </xf>
    <xf numFmtId="0" fontId="11" fillId="0" borderId="2" xfId="0" applyFont="1" applyBorder="1" applyAlignment="1">
      <alignment horizontal="left" vertical="center" wrapText="1"/>
    </xf>
    <xf numFmtId="0" fontId="15" fillId="0" borderId="8" xfId="4" applyFont="1" applyBorder="1" applyAlignment="1" applyProtection="1">
      <alignment horizontal="center" vertical="top" wrapText="1"/>
    </xf>
    <xf numFmtId="2" fontId="15" fillId="0" borderId="8" xfId="4" applyNumberFormat="1" applyFont="1" applyBorder="1" applyAlignment="1" applyProtection="1">
      <alignment horizontal="center" vertical="center" wrapText="1"/>
    </xf>
    <xf numFmtId="0" fontId="12" fillId="0" borderId="8" xfId="1" applyFont="1" applyBorder="1" applyAlignment="1" applyProtection="1">
      <alignment horizontal="center" vertical="center" wrapText="1"/>
    </xf>
    <xf numFmtId="0" fontId="15" fillId="0" borderId="8" xfId="4" applyFont="1" applyBorder="1" applyAlignment="1" applyProtection="1">
      <alignment horizontal="left" vertical="top" wrapText="1"/>
    </xf>
    <xf numFmtId="0" fontId="16" fillId="0" borderId="8" xfId="5" applyFont="1" applyBorder="1" applyAlignment="1">
      <alignment horizontal="center" vertical="center" wrapText="1"/>
    </xf>
    <xf numFmtId="0" fontId="15" fillId="0" borderId="9" xfId="4" applyFont="1" applyBorder="1" applyAlignment="1" applyProtection="1">
      <alignment horizontal="center" vertical="center" wrapText="1"/>
    </xf>
    <xf numFmtId="0" fontId="15" fillId="0" borderId="2" xfId="4" applyFont="1" applyBorder="1" applyAlignment="1" applyProtection="1">
      <alignment horizontal="center" vertical="center" wrapText="1"/>
    </xf>
    <xf numFmtId="0" fontId="11" fillId="0" borderId="2" xfId="0" applyFont="1" applyFill="1" applyBorder="1" applyAlignment="1">
      <alignment horizontal="center" vertical="center" wrapText="1"/>
    </xf>
    <xf numFmtId="2" fontId="15" fillId="0" borderId="8" xfId="4" applyNumberFormat="1" applyFont="1" applyFill="1" applyBorder="1" applyAlignment="1" applyProtection="1">
      <alignment horizontal="center" vertical="center" wrapText="1"/>
    </xf>
    <xf numFmtId="0" fontId="15" fillId="0" borderId="8" xfId="4" applyFont="1" applyFill="1" applyBorder="1" applyAlignment="1" applyProtection="1">
      <alignment horizontal="center" vertical="center" wrapText="1"/>
    </xf>
    <xf numFmtId="0" fontId="16" fillId="0" borderId="8" xfId="5" applyFont="1" applyFill="1" applyBorder="1" applyAlignment="1">
      <alignment horizontal="center" vertical="center" wrapText="1"/>
    </xf>
    <xf numFmtId="0" fontId="12" fillId="0" borderId="8" xfId="1" applyFont="1" applyBorder="1" applyAlignment="1">
      <alignment horizontal="center" vertical="center" wrapText="1"/>
    </xf>
    <xf numFmtId="14" fontId="5" fillId="0" borderId="9" xfId="0" applyNumberFormat="1" applyFont="1" applyBorder="1" applyAlignment="1" applyProtection="1">
      <alignment horizontal="center" vertical="center" wrapText="1"/>
    </xf>
    <xf numFmtId="14" fontId="5" fillId="0" borderId="9" xfId="0" applyNumberFormat="1" applyFont="1" applyFill="1" applyBorder="1" applyAlignment="1" applyProtection="1">
      <alignment horizontal="center" vertical="center" wrapText="1"/>
    </xf>
    <xf numFmtId="43" fontId="15" fillId="0" borderId="8" xfId="6" applyFont="1" applyFill="1" applyBorder="1" applyAlignment="1" applyProtection="1">
      <alignment horizontal="center" vertical="center" wrapText="1"/>
    </xf>
    <xf numFmtId="0" fontId="5" fillId="0" borderId="2" xfId="0" applyFont="1" applyBorder="1" applyAlignment="1" applyProtection="1">
      <alignment horizontal="center" vertical="center"/>
    </xf>
    <xf numFmtId="0" fontId="18" fillId="0" borderId="2" xfId="0" applyFont="1" applyBorder="1" applyAlignment="1" applyProtection="1">
      <alignment horizontal="center" vertical="center" wrapText="1"/>
    </xf>
    <xf numFmtId="0" fontId="18" fillId="0" borderId="2" xfId="0" applyFont="1" applyFill="1" applyBorder="1" applyAlignment="1" applyProtection="1">
      <alignment horizontal="center" vertical="center"/>
    </xf>
    <xf numFmtId="0" fontId="15" fillId="0" borderId="10" xfId="4" applyFont="1" applyBorder="1" applyAlignment="1" applyProtection="1">
      <alignment horizontal="center" vertical="center" wrapText="1"/>
    </xf>
    <xf numFmtId="0" fontId="15" fillId="0" borderId="11" xfId="4" applyFont="1" applyBorder="1" applyAlignment="1" applyProtection="1">
      <alignment horizontal="center" vertical="center" wrapText="1"/>
    </xf>
    <xf numFmtId="0" fontId="15" fillId="0" borderId="12" xfId="4" applyFont="1" applyBorder="1" applyAlignment="1" applyProtection="1">
      <alignment horizontal="center" vertical="center" wrapText="1"/>
    </xf>
    <xf numFmtId="14" fontId="15" fillId="0" borderId="12" xfId="4" applyNumberFormat="1" applyFont="1" applyBorder="1" applyAlignment="1" applyProtection="1">
      <alignment horizontal="center" vertical="center" wrapText="1"/>
    </xf>
    <xf numFmtId="0" fontId="15" fillId="0" borderId="12" xfId="4" applyFont="1" applyBorder="1" applyAlignment="1" applyProtection="1">
      <alignment horizontal="center" vertical="top" wrapText="1"/>
    </xf>
    <xf numFmtId="0" fontId="11" fillId="0" borderId="10" xfId="0" applyFont="1" applyBorder="1" applyAlignment="1">
      <alignment horizontal="center" vertical="center" wrapText="1"/>
    </xf>
    <xf numFmtId="43" fontId="15" fillId="0" borderId="12" xfId="6" applyFont="1" applyFill="1" applyBorder="1" applyAlignment="1" applyProtection="1">
      <alignment horizontal="center" vertical="center" wrapText="1"/>
    </xf>
    <xf numFmtId="2" fontId="15" fillId="0" borderId="12" xfId="4" applyNumberFormat="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5" fillId="0" borderId="12" xfId="4" applyFont="1" applyBorder="1" applyAlignment="1" applyProtection="1">
      <alignment horizontal="left" vertical="top" wrapText="1"/>
    </xf>
    <xf numFmtId="0" fontId="11" fillId="0" borderId="10" xfId="0" applyFont="1" applyBorder="1" applyAlignment="1">
      <alignment horizontal="left" vertical="top" wrapText="1"/>
    </xf>
    <xf numFmtId="0" fontId="11"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xf>
    <xf numFmtId="10" fontId="4" fillId="0" borderId="10" xfId="0" applyNumberFormat="1" applyFont="1" applyFill="1" applyBorder="1" applyAlignment="1">
      <alignment horizontal="center" vertical="center" wrapText="1"/>
    </xf>
    <xf numFmtId="0" fontId="12" fillId="0" borderId="12" xfId="1" applyFont="1" applyBorder="1" applyAlignment="1">
      <alignment horizontal="center" vertical="center" wrapText="1"/>
    </xf>
    <xf numFmtId="14" fontId="5" fillId="0" borderId="11" xfId="0" applyNumberFormat="1" applyFont="1" applyFill="1" applyBorder="1" applyAlignment="1" applyProtection="1">
      <alignment horizontal="center" vertical="center" wrapText="1"/>
    </xf>
    <xf numFmtId="0" fontId="5" fillId="0" borderId="10" xfId="0" applyFont="1" applyBorder="1" applyAlignment="1" applyProtection="1">
      <alignment horizontal="center" vertical="center" wrapText="1"/>
    </xf>
    <xf numFmtId="14" fontId="15" fillId="0" borderId="2" xfId="4" applyNumberFormat="1" applyFont="1" applyBorder="1" applyAlignment="1" applyProtection="1">
      <alignment horizontal="center" vertical="center" wrapText="1"/>
    </xf>
    <xf numFmtId="0" fontId="15" fillId="0" borderId="2" xfId="4" applyFont="1" applyBorder="1" applyAlignment="1" applyProtection="1">
      <alignment horizontal="center" vertical="top" wrapText="1"/>
    </xf>
    <xf numFmtId="43" fontId="15" fillId="0" borderId="2" xfId="6" applyFont="1" applyFill="1" applyBorder="1" applyAlignment="1" applyProtection="1">
      <alignment horizontal="center" vertical="center" wrapText="1"/>
    </xf>
    <xf numFmtId="2" fontId="15" fillId="0" borderId="2" xfId="4" applyNumberFormat="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5" fillId="0" borderId="2" xfId="4" applyFont="1" applyBorder="1" applyAlignment="1" applyProtection="1">
      <alignment horizontal="left" vertical="top" wrapText="1"/>
    </xf>
    <xf numFmtId="14" fontId="4" fillId="0" borderId="2" xfId="0" applyNumberFormat="1" applyFont="1" applyFill="1" applyBorder="1" applyAlignment="1">
      <alignment horizontal="center" vertical="center" wrapText="1"/>
    </xf>
    <xf numFmtId="0" fontId="12" fillId="0" borderId="2" xfId="1" applyFont="1" applyFill="1" applyBorder="1" applyAlignment="1">
      <alignment horizontal="center" vertical="center" wrapText="1"/>
    </xf>
    <xf numFmtId="0" fontId="8" fillId="3" borderId="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2" borderId="1" xfId="0" applyFont="1" applyFill="1" applyBorder="1" applyAlignment="1">
      <alignment horizontal="center"/>
    </xf>
    <xf numFmtId="0" fontId="5" fillId="0" borderId="0" xfId="0" applyFont="1" applyProtection="1"/>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6" xfId="0"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6" xfId="0" applyFont="1" applyFill="1" applyBorder="1" applyAlignment="1" applyProtection="1">
      <alignment horizontal="center" vertical="center"/>
    </xf>
  </cellXfs>
  <cellStyles count="7">
    <cellStyle name="Hipervínculo" xfId="1" builtinId="8"/>
    <cellStyle name="Hipervínculo 2" xfId="5"/>
    <cellStyle name="Millares" xfId="6" builtinId="3"/>
    <cellStyle name="Normal" xfId="0" builtinId="0"/>
    <cellStyle name="Normal 2" xfId="4"/>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21</xdr:col>
      <xdr:colOff>1609725</xdr:colOff>
      <xdr:row>3</xdr:row>
      <xdr:rowOff>200025</xdr:rowOff>
    </xdr:to>
    <xdr:pic>
      <xdr:nvPicPr>
        <xdr:cNvPr id="108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0576500" y="400050"/>
          <a:ext cx="819150" cy="1000125"/>
        </a:xfrm>
        <a:prstGeom prst="rect">
          <a:avLst/>
        </a:prstGeom>
        <a:noFill/>
        <a:ln w="9525">
          <a:noFill/>
          <a:miter lim="800000"/>
          <a:headEnd/>
          <a:tailEnd/>
        </a:ln>
      </xdr:spPr>
    </xdr:pic>
    <xdr:clientData/>
  </xdr:twoCellAnchor>
  <xdr:twoCellAnchor editAs="oneCell">
    <xdr:from>
      <xdr:col>26</xdr:col>
      <xdr:colOff>838200</xdr:colOff>
      <xdr:row>0</xdr:row>
      <xdr:rowOff>447675</xdr:rowOff>
    </xdr:from>
    <xdr:to>
      <xdr:col>27</xdr:col>
      <xdr:colOff>314326</xdr:colOff>
      <xdr:row>3</xdr:row>
      <xdr:rowOff>238125</xdr:rowOff>
    </xdr:to>
    <xdr:pic>
      <xdr:nvPicPr>
        <xdr:cNvPr id="1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55435500" y="447675"/>
          <a:ext cx="819150"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7/05/Padron-trans-Zapopan-Presente-Abril_2017.xlsx" TargetMode="External"/><Relationship Id="rId13" Type="http://schemas.openxmlformats.org/officeDocument/2006/relationships/hyperlink" Target="http://www.zapopan.gob.mx/wp-content/uploads/2017/08/Modificacion-Presupuestal_Zapopan_Presente.pdf" TargetMode="External"/><Relationship Id="rId18" Type="http://schemas.openxmlformats.org/officeDocument/2006/relationships/hyperlink" Target="http://www.zapopan.gob.mx/wp-content/uploads/2018/02/Padron_Beneficiarios_Zapopan_Presente_Septiembre_2017_Mod.xlsx" TargetMode="External"/><Relationship Id="rId3" Type="http://schemas.openxmlformats.org/officeDocument/2006/relationships/hyperlink" Target="http://www.zapopan.gob.mx/wp-content/uploads/2017/06/Padron-trans-Zapopan-Presente-Mayo_2017.xlsx" TargetMode="External"/><Relationship Id="rId21" Type="http://schemas.openxmlformats.org/officeDocument/2006/relationships/drawing" Target="../drawings/drawing1.xml"/><Relationship Id="rId7" Type="http://schemas.openxmlformats.org/officeDocument/2006/relationships/hyperlink" Target="http://www.zapopan.gob.mx/wp-content/uploads/2017/07/Padron-trans-Zapopan-Presente-Junio_2017.xlsx" TargetMode="External"/><Relationship Id="rId12" Type="http://schemas.openxmlformats.org/officeDocument/2006/relationships/hyperlink" Target="http://www.zapopan.gob.mx/wp-content/uploads/2017/08/Modificacion-Presupuestal_Zapopan_Presente.pdf" TargetMode="External"/><Relationship Id="rId17" Type="http://schemas.openxmlformats.org/officeDocument/2006/relationships/hyperlink" Target="http://www.zapopan.gob.mx/wp-content/uploads/2018/02/Formato-Padron-de-beneficiarios_Zapopan_Presente_Octubre_Mod.xlsx" TargetMode="External"/><Relationship Id="rId2" Type="http://schemas.openxmlformats.org/officeDocument/2006/relationships/hyperlink" Target="http://www.zapopan.gob.mx/wp-content/uploads/2017/04/Padron-trans-Zapopan-Presente-Enero_Febrero2017.xlsx" TargetMode="External"/><Relationship Id="rId16" Type="http://schemas.openxmlformats.org/officeDocument/2006/relationships/hyperlink" Target="http://www.zapopan.gob.mx/wp-content/uploads/2018/02/Padron-de-beneficiarios-Zapopan_Presente_Noviembre_Mod.xlsx" TargetMode="External"/><Relationship Id="rId20" Type="http://schemas.openxmlformats.org/officeDocument/2006/relationships/printerSettings" Target="../printerSettings/printerSettings1.bin"/><Relationship Id="rId1" Type="http://schemas.openxmlformats.org/officeDocument/2006/relationships/hyperlink" Target="http://www.zapopan.gob.mx/wp-content/uploads/2017/04/Padron-trans-Zapopan-Presente-Enero_Febrero2017.xlsx" TargetMode="External"/><Relationship Id="rId6" Type="http://schemas.openxmlformats.org/officeDocument/2006/relationships/hyperlink" Target="http://www.zapopan.gob.mx/wp-content/uploads/2017/08/Padron-trans-Zapopan-Presente-Julio_2017.xlsx" TargetMode="External"/><Relationship Id="rId11" Type="http://schemas.openxmlformats.org/officeDocument/2006/relationships/hyperlink" Target="http://www.zapopan.gob.mx/wp-content/uploads/2017/08/Modificacion-Presupuestal_Zapopan_Presente.pdf" TargetMode="External"/><Relationship Id="rId5" Type="http://schemas.openxmlformats.org/officeDocument/2006/relationships/hyperlink" Target="http://www.zapopan.gob.mx/wp-content/uploads/2017/08/Modificacion-Presupuestal_Zapopan_Presente.pdf" TargetMode="External"/><Relationship Id="rId15" Type="http://schemas.openxmlformats.org/officeDocument/2006/relationships/hyperlink" Target="http://www.zapopan.gob.mx/wp-content/uploads/2018/02/Formato_Padron_de_beneficiarios_Zapopan_Presente_Diciembre_2017_Mod-1.xlsx" TargetMode="External"/><Relationship Id="rId10" Type="http://schemas.openxmlformats.org/officeDocument/2006/relationships/hyperlink" Target="http://www.zapopan.gob.mx/wp-content/uploads/2017/08/Modificacion-Presupuestal_Zapopan_Presente.pdf" TargetMode="External"/><Relationship Id="rId19" Type="http://schemas.openxmlformats.org/officeDocument/2006/relationships/hyperlink" Target="http://www.zapopan.gob.mx/wp-content/uploads/2018/02/Padron_Beneficiarios_Zapopan_Presente_Agosto_2017_Mod.xlsx" TargetMode="External"/><Relationship Id="rId4" Type="http://schemas.openxmlformats.org/officeDocument/2006/relationships/hyperlink" Target="http://www.zapopan.gob.mx/wp-content/uploads/2017/08/Modificacion-Presupuestal_Zapopan_Presente.pdf" TargetMode="External"/><Relationship Id="rId9" Type="http://schemas.openxmlformats.org/officeDocument/2006/relationships/hyperlink" Target="http://www.zapopan.gob.mx/wp-content/uploads/2017/05/Padron-trans-Zapopan-Presente-Marzo_2017.xlsx" TargetMode="External"/><Relationship Id="rId14" Type="http://schemas.openxmlformats.org/officeDocument/2006/relationships/hyperlink" Target="http://www.zapopan.gob.mx/wp-content/uploads/2017/08/Modificacion-Presupuestal_Zapopan_Present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2"/>
  <sheetViews>
    <sheetView tabSelected="1" zoomScale="90" zoomScaleNormal="90" workbookViewId="0">
      <selection activeCell="P11" sqref="P11"/>
    </sheetView>
  </sheetViews>
  <sheetFormatPr baseColWidth="10" defaultColWidth="9.140625" defaultRowHeight="12.75" x14ac:dyDescent="0.2"/>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8" customWidth="1"/>
    <col min="10" max="15" width="15.7109375" customWidth="1"/>
    <col min="16" max="17" width="60.7109375" customWidth="1"/>
    <col min="18" max="18" width="24.42578125" customWidth="1"/>
    <col min="19" max="19" width="24.28515625" customWidth="1"/>
    <col min="20" max="20" width="52" customWidth="1"/>
    <col min="21" max="21" width="68.7109375" customWidth="1"/>
    <col min="22" max="22" width="40.7109375" customWidth="1"/>
    <col min="23" max="23" width="38" customWidth="1"/>
    <col min="24" max="24" width="58" customWidth="1"/>
    <col min="25" max="25" width="41.7109375" customWidth="1"/>
    <col min="26" max="26" width="94.7109375" customWidth="1"/>
    <col min="27" max="27" width="20.140625" customWidth="1"/>
    <col min="28" max="28" width="53.140625" customWidth="1"/>
    <col min="29" max="31" width="21.140625" customWidth="1"/>
    <col min="32" max="32" width="23.42578125" customWidth="1"/>
    <col min="33" max="33" width="32.85546875" customWidth="1"/>
    <col min="34" max="34" width="26.7109375" customWidth="1"/>
    <col min="35" max="38" width="15.7109375" customWidth="1"/>
    <col min="39" max="39" width="22.7109375" customWidth="1"/>
    <col min="40" max="40" width="38.140625" customWidth="1"/>
    <col min="41" max="43" width="15.7109375" customWidth="1"/>
    <col min="44" max="44" width="27.7109375" customWidth="1"/>
    <col min="45" max="47" width="15.7109375" customWidth="1"/>
    <col min="48" max="48" width="30.42578125" customWidth="1"/>
    <col min="49" max="49" width="15.7109375" customWidth="1"/>
    <col min="50" max="50" width="29.5703125" customWidth="1"/>
    <col min="51" max="52" width="15.7109375" customWidth="1"/>
    <col min="53" max="53" width="44.5703125" customWidth="1"/>
  </cols>
  <sheetData>
    <row r="1" spans="1:53" ht="37.5" customHeight="1" x14ac:dyDescent="0.2">
      <c r="A1" s="75" t="s">
        <v>141</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4"/>
    </row>
    <row r="2" spans="1:53" ht="27" customHeight="1" x14ac:dyDescent="0.2">
      <c r="A2" s="75" t="s">
        <v>142</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4"/>
    </row>
    <row r="3" spans="1:53" ht="30" customHeight="1" x14ac:dyDescent="0.2">
      <c r="A3" s="75" t="s">
        <v>147</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6"/>
    </row>
    <row r="4" spans="1:53" ht="32.25" customHeight="1" x14ac:dyDescent="0.2">
      <c r="A4" s="72" t="s">
        <v>143</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4"/>
    </row>
    <row r="5" spans="1:53" ht="30" customHeight="1" x14ac:dyDescent="0.2">
      <c r="A5" s="14" t="s">
        <v>144</v>
      </c>
      <c r="B5" s="14" t="s">
        <v>1</v>
      </c>
      <c r="C5" s="14" t="s">
        <v>145</v>
      </c>
      <c r="D5" s="5"/>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7"/>
    </row>
    <row r="6" spans="1:53" ht="51.75" customHeight="1" x14ac:dyDescent="0.3">
      <c r="A6" s="68" t="s">
        <v>2</v>
      </c>
      <c r="B6" s="68" t="s">
        <v>3</v>
      </c>
      <c r="C6" s="68" t="s">
        <v>4</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9"/>
    </row>
    <row r="7" spans="1:53" ht="14.25" hidden="1" x14ac:dyDescent="0.3">
      <c r="A7" s="10" t="s">
        <v>5</v>
      </c>
      <c r="B7" s="10" t="s">
        <v>6</v>
      </c>
      <c r="C7" s="10" t="s">
        <v>5</v>
      </c>
      <c r="D7" s="10" t="s">
        <v>7</v>
      </c>
      <c r="E7" s="10" t="s">
        <v>8</v>
      </c>
      <c r="F7" s="10" t="s">
        <v>9</v>
      </c>
      <c r="G7" s="10" t="s">
        <v>10</v>
      </c>
      <c r="H7" s="10" t="s">
        <v>10</v>
      </c>
      <c r="I7" s="10" t="s">
        <v>8</v>
      </c>
      <c r="J7" s="10" t="s">
        <v>7</v>
      </c>
      <c r="K7" s="10" t="s">
        <v>8</v>
      </c>
      <c r="L7" s="10" t="s">
        <v>8</v>
      </c>
      <c r="M7" s="10" t="s">
        <v>11</v>
      </c>
      <c r="N7" s="10" t="s">
        <v>11</v>
      </c>
      <c r="O7" s="10" t="s">
        <v>11</v>
      </c>
      <c r="P7" s="10" t="s">
        <v>11</v>
      </c>
      <c r="Q7" s="10" t="s">
        <v>11</v>
      </c>
      <c r="R7" s="10" t="s">
        <v>9</v>
      </c>
      <c r="S7" s="10" t="s">
        <v>9</v>
      </c>
      <c r="T7" s="10" t="s">
        <v>8</v>
      </c>
      <c r="U7" s="10" t="s">
        <v>8</v>
      </c>
      <c r="V7" s="10" t="s">
        <v>8</v>
      </c>
      <c r="W7" s="10" t="s">
        <v>8</v>
      </c>
      <c r="X7" s="10" t="s">
        <v>8</v>
      </c>
      <c r="Y7" s="10" t="s">
        <v>8</v>
      </c>
      <c r="Z7" s="10" t="s">
        <v>8</v>
      </c>
      <c r="AA7" s="10" t="s">
        <v>6</v>
      </c>
      <c r="AB7" s="10" t="s">
        <v>8</v>
      </c>
      <c r="AC7" s="10" t="s">
        <v>8</v>
      </c>
      <c r="AD7" s="10" t="s">
        <v>9</v>
      </c>
      <c r="AE7" s="10" t="s">
        <v>8</v>
      </c>
      <c r="AF7" s="10" t="s">
        <v>8</v>
      </c>
      <c r="AG7" s="10" t="s">
        <v>8</v>
      </c>
      <c r="AH7" s="10" t="s">
        <v>8</v>
      </c>
      <c r="AI7" s="10" t="s">
        <v>8</v>
      </c>
      <c r="AJ7" s="10" t="s">
        <v>5</v>
      </c>
      <c r="AK7" s="10" t="s">
        <v>6</v>
      </c>
      <c r="AL7" s="10" t="s">
        <v>8</v>
      </c>
      <c r="AM7" s="10" t="s">
        <v>8</v>
      </c>
      <c r="AN7" s="10" t="s">
        <v>8</v>
      </c>
      <c r="AO7" s="10" t="s">
        <v>5</v>
      </c>
      <c r="AP7" s="10" t="s">
        <v>8</v>
      </c>
      <c r="AQ7" s="10" t="s">
        <v>5</v>
      </c>
      <c r="AR7" s="10" t="s">
        <v>9</v>
      </c>
      <c r="AS7" s="10" t="s">
        <v>9</v>
      </c>
      <c r="AT7" s="10" t="s">
        <v>9</v>
      </c>
      <c r="AU7" s="10" t="s">
        <v>10</v>
      </c>
      <c r="AV7" s="10" t="s">
        <v>9</v>
      </c>
      <c r="AW7" s="10" t="s">
        <v>10</v>
      </c>
      <c r="AX7" s="10" t="s">
        <v>6</v>
      </c>
      <c r="AY7" s="10" t="s">
        <v>12</v>
      </c>
      <c r="AZ7" s="10" t="s">
        <v>13</v>
      </c>
      <c r="BA7" s="10" t="s">
        <v>14</v>
      </c>
    </row>
    <row r="8" spans="1:53" ht="14.25" hidden="1" x14ac:dyDescent="0.3">
      <c r="A8" s="10" t="s">
        <v>15</v>
      </c>
      <c r="B8" s="10" t="s">
        <v>16</v>
      </c>
      <c r="C8" s="10" t="s">
        <v>17</v>
      </c>
      <c r="D8" s="10" t="s">
        <v>18</v>
      </c>
      <c r="E8" s="10" t="s">
        <v>19</v>
      </c>
      <c r="F8" s="10" t="s">
        <v>20</v>
      </c>
      <c r="G8" s="10" t="s">
        <v>21</v>
      </c>
      <c r="H8" s="10" t="s">
        <v>22</v>
      </c>
      <c r="I8" s="10" t="s">
        <v>23</v>
      </c>
      <c r="J8" s="10" t="s">
        <v>24</v>
      </c>
      <c r="K8" s="10" t="s">
        <v>25</v>
      </c>
      <c r="L8" s="10" t="s">
        <v>26</v>
      </c>
      <c r="M8" s="10" t="s">
        <v>27</v>
      </c>
      <c r="N8" s="10" t="s">
        <v>28</v>
      </c>
      <c r="O8" s="10" t="s">
        <v>29</v>
      </c>
      <c r="P8" s="10" t="s">
        <v>30</v>
      </c>
      <c r="Q8" s="10" t="s">
        <v>31</v>
      </c>
      <c r="R8" s="10" t="s">
        <v>32</v>
      </c>
      <c r="S8" s="10" t="s">
        <v>33</v>
      </c>
      <c r="T8" s="10" t="s">
        <v>34</v>
      </c>
      <c r="U8" s="10" t="s">
        <v>35</v>
      </c>
      <c r="V8" s="10" t="s">
        <v>36</v>
      </c>
      <c r="W8" s="10" t="s">
        <v>37</v>
      </c>
      <c r="X8" s="10" t="s">
        <v>38</v>
      </c>
      <c r="Y8" s="10" t="s">
        <v>39</v>
      </c>
      <c r="Z8" s="10" t="s">
        <v>40</v>
      </c>
      <c r="AA8" s="10" t="s">
        <v>41</v>
      </c>
      <c r="AB8" s="10" t="s">
        <v>42</v>
      </c>
      <c r="AC8" s="10" t="s">
        <v>43</v>
      </c>
      <c r="AD8" s="10" t="s">
        <v>44</v>
      </c>
      <c r="AE8" s="10" t="s">
        <v>45</v>
      </c>
      <c r="AF8" s="10" t="s">
        <v>46</v>
      </c>
      <c r="AG8" s="10" t="s">
        <v>47</v>
      </c>
      <c r="AH8" s="10" t="s">
        <v>48</v>
      </c>
      <c r="AI8" s="10" t="s">
        <v>49</v>
      </c>
      <c r="AJ8" s="10" t="s">
        <v>50</v>
      </c>
      <c r="AK8" s="10" t="s">
        <v>51</v>
      </c>
      <c r="AL8" s="10" t="s">
        <v>52</v>
      </c>
      <c r="AM8" s="10" t="s">
        <v>53</v>
      </c>
      <c r="AN8" s="10" t="s">
        <v>54</v>
      </c>
      <c r="AO8" s="10" t="s">
        <v>55</v>
      </c>
      <c r="AP8" s="10" t="s">
        <v>56</v>
      </c>
      <c r="AQ8" s="10" t="s">
        <v>57</v>
      </c>
      <c r="AR8" s="10" t="s">
        <v>58</v>
      </c>
      <c r="AS8" s="10" t="s">
        <v>59</v>
      </c>
      <c r="AT8" s="10" t="s">
        <v>60</v>
      </c>
      <c r="AU8" s="10" t="s">
        <v>61</v>
      </c>
      <c r="AV8" s="10" t="s">
        <v>62</v>
      </c>
      <c r="AW8" s="10" t="s">
        <v>63</v>
      </c>
      <c r="AX8" s="10" t="s">
        <v>64</v>
      </c>
      <c r="AY8" s="10" t="s">
        <v>65</v>
      </c>
      <c r="AZ8" s="10" t="s">
        <v>66</v>
      </c>
      <c r="BA8" s="10" t="s">
        <v>67</v>
      </c>
    </row>
    <row r="9" spans="1:53" ht="26.25" customHeight="1" x14ac:dyDescent="0.3">
      <c r="A9" s="70" t="s">
        <v>68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row>
    <row r="10" spans="1:53" s="1" customFormat="1" ht="74.25" customHeight="1" x14ac:dyDescent="0.2">
      <c r="A10" s="20" t="s">
        <v>69</v>
      </c>
      <c r="B10" s="20" t="s">
        <v>70</v>
      </c>
      <c r="C10" s="20" t="s">
        <v>71</v>
      </c>
      <c r="D10" s="20" t="s">
        <v>72</v>
      </c>
      <c r="E10" s="20" t="s">
        <v>78</v>
      </c>
      <c r="F10" s="20" t="s">
        <v>79</v>
      </c>
      <c r="G10" s="20" t="s">
        <v>80</v>
      </c>
      <c r="H10" s="20" t="s">
        <v>81</v>
      </c>
      <c r="I10" s="20" t="s">
        <v>82</v>
      </c>
      <c r="J10" s="20" t="s">
        <v>83</v>
      </c>
      <c r="K10" s="20" t="s">
        <v>92</v>
      </c>
      <c r="L10" s="20" t="s">
        <v>93</v>
      </c>
      <c r="M10" s="20" t="s">
        <v>94</v>
      </c>
      <c r="N10" s="20" t="s">
        <v>95</v>
      </c>
      <c r="O10" s="20" t="s">
        <v>96</v>
      </c>
      <c r="P10" s="20" t="s">
        <v>97</v>
      </c>
      <c r="Q10" s="20" t="s">
        <v>98</v>
      </c>
      <c r="R10" s="20" t="s">
        <v>99</v>
      </c>
      <c r="S10" s="20" t="s">
        <v>100</v>
      </c>
      <c r="T10" s="20" t="s">
        <v>101</v>
      </c>
      <c r="U10" s="20" t="s">
        <v>102</v>
      </c>
      <c r="V10" s="20" t="s">
        <v>103</v>
      </c>
      <c r="W10" s="20" t="s">
        <v>104</v>
      </c>
      <c r="X10" s="20" t="s">
        <v>105</v>
      </c>
      <c r="Y10" s="20" t="s">
        <v>106</v>
      </c>
      <c r="Z10" s="20" t="s">
        <v>107</v>
      </c>
      <c r="AA10" s="20" t="s">
        <v>108</v>
      </c>
      <c r="AB10" s="20" t="s">
        <v>109</v>
      </c>
      <c r="AC10" s="20" t="s">
        <v>110</v>
      </c>
      <c r="AD10" s="20" t="s">
        <v>111</v>
      </c>
      <c r="AE10" s="20" t="s">
        <v>112</v>
      </c>
      <c r="AF10" s="20" t="s">
        <v>113</v>
      </c>
      <c r="AG10" s="20" t="s">
        <v>114</v>
      </c>
      <c r="AH10" s="20" t="s">
        <v>115</v>
      </c>
      <c r="AI10" s="20" t="s">
        <v>116</v>
      </c>
      <c r="AJ10" s="20" t="s">
        <v>117</v>
      </c>
      <c r="AK10" s="20" t="s">
        <v>118</v>
      </c>
      <c r="AL10" s="20" t="s">
        <v>119</v>
      </c>
      <c r="AM10" s="20" t="s">
        <v>120</v>
      </c>
      <c r="AN10" s="20" t="s">
        <v>121</v>
      </c>
      <c r="AO10" s="20" t="s">
        <v>122</v>
      </c>
      <c r="AP10" s="20" t="s">
        <v>123</v>
      </c>
      <c r="AQ10" s="20" t="s">
        <v>124</v>
      </c>
      <c r="AR10" s="20" t="s">
        <v>125</v>
      </c>
      <c r="AS10" s="20" t="s">
        <v>126</v>
      </c>
      <c r="AT10" s="20" t="s">
        <v>127</v>
      </c>
      <c r="AU10" s="20" t="s">
        <v>128</v>
      </c>
      <c r="AV10" s="20" t="s">
        <v>129</v>
      </c>
      <c r="AW10" s="20" t="s">
        <v>130</v>
      </c>
      <c r="AX10" s="20" t="s">
        <v>131</v>
      </c>
      <c r="AY10" s="20" t="s">
        <v>132</v>
      </c>
      <c r="AZ10" s="20" t="s">
        <v>133</v>
      </c>
      <c r="BA10" s="20" t="s">
        <v>134</v>
      </c>
    </row>
    <row r="11" spans="1:53" s="19" customFormat="1" ht="110.1" customHeight="1" x14ac:dyDescent="0.2">
      <c r="A11" s="30" t="s">
        <v>0</v>
      </c>
      <c r="B11" s="30">
        <v>2017</v>
      </c>
      <c r="C11" s="30" t="s">
        <v>162</v>
      </c>
      <c r="D11" s="30">
        <v>1</v>
      </c>
      <c r="E11" s="30" t="s">
        <v>148</v>
      </c>
      <c r="F11" s="30" t="s">
        <v>136</v>
      </c>
      <c r="G11" s="60">
        <v>42736</v>
      </c>
      <c r="H11" s="60">
        <v>43100</v>
      </c>
      <c r="I11" s="61" t="s">
        <v>180</v>
      </c>
      <c r="J11" s="13">
        <v>2</v>
      </c>
      <c r="K11" s="31">
        <f>627+33720</f>
        <v>34347</v>
      </c>
      <c r="L11" s="30" t="s">
        <v>135</v>
      </c>
      <c r="M11" s="62">
        <v>109839270</v>
      </c>
      <c r="N11" s="62">
        <v>121389270</v>
      </c>
      <c r="O11" s="62">
        <v>121389270</v>
      </c>
      <c r="P11" s="63" t="s">
        <v>172</v>
      </c>
      <c r="Q11" s="63" t="s">
        <v>172</v>
      </c>
      <c r="R11" s="64" t="s">
        <v>194</v>
      </c>
      <c r="S11" s="64" t="s">
        <v>174</v>
      </c>
      <c r="T11" s="65" t="s">
        <v>150</v>
      </c>
      <c r="U11" s="15" t="s">
        <v>168</v>
      </c>
      <c r="V11" s="15" t="s">
        <v>181</v>
      </c>
      <c r="W11" s="15" t="s">
        <v>182</v>
      </c>
      <c r="X11" s="15" t="s">
        <v>170</v>
      </c>
      <c r="Y11" s="15" t="s">
        <v>171</v>
      </c>
      <c r="Z11" s="23" t="s">
        <v>151</v>
      </c>
      <c r="AA11" s="30" t="s">
        <v>208</v>
      </c>
      <c r="AB11" s="23" t="s">
        <v>153</v>
      </c>
      <c r="AC11" s="13" t="s">
        <v>152</v>
      </c>
      <c r="AD11" s="16" t="s">
        <v>140</v>
      </c>
      <c r="AE11" s="16" t="s">
        <v>140</v>
      </c>
      <c r="AF11" s="16" t="s">
        <v>183</v>
      </c>
      <c r="AG11" s="16" t="s">
        <v>184</v>
      </c>
      <c r="AH11" s="16" t="s">
        <v>185</v>
      </c>
      <c r="AI11" s="16" t="s">
        <v>186</v>
      </c>
      <c r="AJ11" s="12" t="s">
        <v>157</v>
      </c>
      <c r="AK11" s="12" t="s">
        <v>158</v>
      </c>
      <c r="AL11" s="17">
        <v>0.97240000000000004</v>
      </c>
      <c r="AM11" s="55" t="s">
        <v>159</v>
      </c>
      <c r="AN11" s="55" t="s">
        <v>160</v>
      </c>
      <c r="AO11" s="54" t="s">
        <v>161</v>
      </c>
      <c r="AP11" s="54" t="s">
        <v>135</v>
      </c>
      <c r="AQ11" s="54" t="s">
        <v>162</v>
      </c>
      <c r="AR11" s="34" t="s">
        <v>174</v>
      </c>
      <c r="AS11" s="54" t="s">
        <v>137</v>
      </c>
      <c r="AT11" s="54" t="s">
        <v>140</v>
      </c>
      <c r="AU11" s="54" t="s">
        <v>137</v>
      </c>
      <c r="AV11" s="67" t="s">
        <v>211</v>
      </c>
      <c r="AW11" s="66">
        <v>43138</v>
      </c>
      <c r="AX11" s="55" t="s">
        <v>187</v>
      </c>
      <c r="AY11" s="16">
        <v>2017</v>
      </c>
      <c r="AZ11" s="66">
        <v>43138</v>
      </c>
      <c r="BA11" s="12" t="s">
        <v>209</v>
      </c>
    </row>
    <row r="12" spans="1:53" s="1" customFormat="1" ht="111" customHeight="1" x14ac:dyDescent="0.2">
      <c r="A12" s="30" t="s">
        <v>0</v>
      </c>
      <c r="B12" s="30">
        <v>2017</v>
      </c>
      <c r="C12" s="30" t="s">
        <v>162</v>
      </c>
      <c r="D12" s="30">
        <v>1</v>
      </c>
      <c r="E12" s="30" t="s">
        <v>148</v>
      </c>
      <c r="F12" s="30" t="s">
        <v>136</v>
      </c>
      <c r="G12" s="60">
        <v>42736</v>
      </c>
      <c r="H12" s="60">
        <v>43100</v>
      </c>
      <c r="I12" s="61" t="s">
        <v>180</v>
      </c>
      <c r="J12" s="13">
        <v>1</v>
      </c>
      <c r="K12" s="31">
        <v>48118</v>
      </c>
      <c r="L12" s="30" t="s">
        <v>135</v>
      </c>
      <c r="M12" s="62">
        <v>109839270</v>
      </c>
      <c r="N12" s="62">
        <v>121389270</v>
      </c>
      <c r="O12" s="38">
        <f>O13</f>
        <v>45721506.010000005</v>
      </c>
      <c r="P12" s="63" t="s">
        <v>172</v>
      </c>
      <c r="Q12" s="63" t="s">
        <v>172</v>
      </c>
      <c r="R12" s="64" t="s">
        <v>194</v>
      </c>
      <c r="S12" s="64" t="s">
        <v>174</v>
      </c>
      <c r="T12" s="65" t="s">
        <v>150</v>
      </c>
      <c r="U12" s="15" t="s">
        <v>168</v>
      </c>
      <c r="V12" s="15" t="s">
        <v>181</v>
      </c>
      <c r="W12" s="15" t="s">
        <v>182</v>
      </c>
      <c r="X12" s="15" t="s">
        <v>170</v>
      </c>
      <c r="Y12" s="15" t="s">
        <v>171</v>
      </c>
      <c r="Z12" s="23" t="s">
        <v>151</v>
      </c>
      <c r="AA12" s="30" t="s">
        <v>207</v>
      </c>
      <c r="AB12" s="23" t="s">
        <v>153</v>
      </c>
      <c r="AC12" s="13" t="s">
        <v>152</v>
      </c>
      <c r="AD12" s="16" t="s">
        <v>140</v>
      </c>
      <c r="AE12" s="16" t="s">
        <v>140</v>
      </c>
      <c r="AF12" s="16" t="s">
        <v>183</v>
      </c>
      <c r="AG12" s="16" t="s">
        <v>184</v>
      </c>
      <c r="AH12" s="16" t="s">
        <v>185</v>
      </c>
      <c r="AI12" s="16" t="s">
        <v>186</v>
      </c>
      <c r="AJ12" s="12" t="s">
        <v>157</v>
      </c>
      <c r="AK12" s="12" t="s">
        <v>158</v>
      </c>
      <c r="AL12" s="17">
        <v>0.72150000000000003</v>
      </c>
      <c r="AM12" s="55" t="s">
        <v>159</v>
      </c>
      <c r="AN12" s="55" t="s">
        <v>160</v>
      </c>
      <c r="AO12" s="54" t="s">
        <v>161</v>
      </c>
      <c r="AP12" s="54" t="s">
        <v>135</v>
      </c>
      <c r="AQ12" s="54" t="s">
        <v>162</v>
      </c>
      <c r="AR12" s="34" t="s">
        <v>174</v>
      </c>
      <c r="AS12" s="54" t="s">
        <v>137</v>
      </c>
      <c r="AT12" s="54" t="s">
        <v>140</v>
      </c>
      <c r="AU12" s="54" t="s">
        <v>137</v>
      </c>
      <c r="AV12" s="67" t="s">
        <v>212</v>
      </c>
      <c r="AW12" s="66">
        <v>43074</v>
      </c>
      <c r="AX12" s="55" t="s">
        <v>187</v>
      </c>
      <c r="AY12" s="16">
        <v>2017</v>
      </c>
      <c r="AZ12" s="66">
        <v>43074</v>
      </c>
      <c r="BA12" s="12" t="s">
        <v>206</v>
      </c>
    </row>
    <row r="13" spans="1:53" s="1" customFormat="1" ht="111" customHeight="1" x14ac:dyDescent="0.2">
      <c r="A13" s="30" t="s">
        <v>0</v>
      </c>
      <c r="B13" s="30">
        <v>2017</v>
      </c>
      <c r="C13" s="30" t="s">
        <v>162</v>
      </c>
      <c r="D13" s="30">
        <v>1</v>
      </c>
      <c r="E13" s="30" t="s">
        <v>148</v>
      </c>
      <c r="F13" s="30" t="s">
        <v>136</v>
      </c>
      <c r="G13" s="60">
        <v>42736</v>
      </c>
      <c r="H13" s="60">
        <v>43100</v>
      </c>
      <c r="I13" s="61" t="s">
        <v>180</v>
      </c>
      <c r="J13" s="13">
        <v>1</v>
      </c>
      <c r="K13" s="31">
        <v>42225</v>
      </c>
      <c r="L13" s="30" t="s">
        <v>135</v>
      </c>
      <c r="M13" s="62">
        <v>109839270</v>
      </c>
      <c r="N13" s="62">
        <v>121389270</v>
      </c>
      <c r="O13" s="38">
        <f>19661139.01+O14</f>
        <v>45721506.010000005</v>
      </c>
      <c r="P13" s="63" t="s">
        <v>172</v>
      </c>
      <c r="Q13" s="63" t="s">
        <v>172</v>
      </c>
      <c r="R13" s="64" t="s">
        <v>194</v>
      </c>
      <c r="S13" s="64" t="s">
        <v>174</v>
      </c>
      <c r="T13" s="65" t="s">
        <v>150</v>
      </c>
      <c r="U13" s="15" t="s">
        <v>168</v>
      </c>
      <c r="V13" s="15" t="s">
        <v>181</v>
      </c>
      <c r="W13" s="15" t="s">
        <v>182</v>
      </c>
      <c r="X13" s="15" t="s">
        <v>170</v>
      </c>
      <c r="Y13" s="15" t="s">
        <v>171</v>
      </c>
      <c r="Z13" s="23" t="s">
        <v>151</v>
      </c>
      <c r="AA13" s="30" t="s">
        <v>205</v>
      </c>
      <c r="AB13" s="23" t="s">
        <v>153</v>
      </c>
      <c r="AC13" s="13" t="s">
        <v>152</v>
      </c>
      <c r="AD13" s="16" t="s">
        <v>140</v>
      </c>
      <c r="AE13" s="16" t="s">
        <v>140</v>
      </c>
      <c r="AF13" s="16" t="s">
        <v>183</v>
      </c>
      <c r="AG13" s="16" t="s">
        <v>184</v>
      </c>
      <c r="AH13" s="16" t="s">
        <v>185</v>
      </c>
      <c r="AI13" s="16" t="s">
        <v>186</v>
      </c>
      <c r="AJ13" s="12" t="s">
        <v>157</v>
      </c>
      <c r="AK13" s="12" t="s">
        <v>158</v>
      </c>
      <c r="AL13" s="17">
        <v>0.47470000000000001</v>
      </c>
      <c r="AM13" s="55" t="s">
        <v>159</v>
      </c>
      <c r="AN13" s="55" t="s">
        <v>160</v>
      </c>
      <c r="AO13" s="54" t="s">
        <v>161</v>
      </c>
      <c r="AP13" s="54" t="s">
        <v>135</v>
      </c>
      <c r="AQ13" s="54" t="s">
        <v>162</v>
      </c>
      <c r="AR13" s="34" t="s">
        <v>174</v>
      </c>
      <c r="AS13" s="54" t="s">
        <v>137</v>
      </c>
      <c r="AT13" s="54" t="s">
        <v>140</v>
      </c>
      <c r="AU13" s="54" t="s">
        <v>137</v>
      </c>
      <c r="AV13" s="67" t="s">
        <v>213</v>
      </c>
      <c r="AW13" s="66">
        <v>43045</v>
      </c>
      <c r="AX13" s="55" t="s">
        <v>187</v>
      </c>
      <c r="AY13" s="16">
        <v>2017</v>
      </c>
      <c r="AZ13" s="66">
        <v>43045</v>
      </c>
      <c r="BA13" s="12" t="s">
        <v>206</v>
      </c>
    </row>
    <row r="14" spans="1:53" s="1" customFormat="1" ht="111" customHeight="1" x14ac:dyDescent="0.2">
      <c r="A14" s="30" t="s">
        <v>0</v>
      </c>
      <c r="B14" s="30">
        <v>2017</v>
      </c>
      <c r="C14" s="30" t="s">
        <v>162</v>
      </c>
      <c r="D14" s="30">
        <v>1</v>
      </c>
      <c r="E14" s="30" t="s">
        <v>148</v>
      </c>
      <c r="F14" s="30" t="s">
        <v>136</v>
      </c>
      <c r="G14" s="60">
        <v>42736</v>
      </c>
      <c r="H14" s="60">
        <v>43100</v>
      </c>
      <c r="I14" s="61" t="s">
        <v>180</v>
      </c>
      <c r="J14" s="13">
        <v>1</v>
      </c>
      <c r="K14" s="31">
        <v>48268</v>
      </c>
      <c r="L14" s="30" t="s">
        <v>135</v>
      </c>
      <c r="M14" s="62">
        <v>109839270</v>
      </c>
      <c r="N14" s="62">
        <v>121389270</v>
      </c>
      <c r="O14" s="38">
        <f>22364097.65+O15</f>
        <v>26060367</v>
      </c>
      <c r="P14" s="63" t="s">
        <v>172</v>
      </c>
      <c r="Q14" s="63" t="s">
        <v>172</v>
      </c>
      <c r="R14" s="64" t="s">
        <v>194</v>
      </c>
      <c r="S14" s="64" t="s">
        <v>174</v>
      </c>
      <c r="T14" s="65" t="s">
        <v>150</v>
      </c>
      <c r="U14" s="15" t="s">
        <v>168</v>
      </c>
      <c r="V14" s="15" t="s">
        <v>181</v>
      </c>
      <c r="W14" s="15" t="s">
        <v>182</v>
      </c>
      <c r="X14" s="15" t="s">
        <v>170</v>
      </c>
      <c r="Y14" s="15" t="s">
        <v>171</v>
      </c>
      <c r="Z14" s="23" t="s">
        <v>151</v>
      </c>
      <c r="AA14" s="30" t="s">
        <v>201</v>
      </c>
      <c r="AB14" s="23" t="s">
        <v>153</v>
      </c>
      <c r="AC14" s="13" t="s">
        <v>152</v>
      </c>
      <c r="AD14" s="16" t="s">
        <v>140</v>
      </c>
      <c r="AE14" s="16" t="s">
        <v>140</v>
      </c>
      <c r="AF14" s="16" t="s">
        <v>183</v>
      </c>
      <c r="AG14" s="16" t="s">
        <v>184</v>
      </c>
      <c r="AH14" s="16" t="s">
        <v>185</v>
      </c>
      <c r="AI14" s="16" t="s">
        <v>186</v>
      </c>
      <c r="AJ14" s="12" t="s">
        <v>157</v>
      </c>
      <c r="AK14" s="12" t="s">
        <v>158</v>
      </c>
      <c r="AL14" s="17">
        <v>0.2581</v>
      </c>
      <c r="AM14" s="55" t="s">
        <v>159</v>
      </c>
      <c r="AN14" s="55" t="s">
        <v>160</v>
      </c>
      <c r="AO14" s="54" t="s">
        <v>161</v>
      </c>
      <c r="AP14" s="54" t="s">
        <v>135</v>
      </c>
      <c r="AQ14" s="54" t="s">
        <v>162</v>
      </c>
      <c r="AR14" s="34" t="s">
        <v>174</v>
      </c>
      <c r="AS14" s="54" t="s">
        <v>137</v>
      </c>
      <c r="AT14" s="54" t="s">
        <v>140</v>
      </c>
      <c r="AU14" s="54" t="s">
        <v>137</v>
      </c>
      <c r="AV14" s="67" t="s">
        <v>214</v>
      </c>
      <c r="AW14" s="66">
        <v>43013</v>
      </c>
      <c r="AX14" s="55" t="s">
        <v>187</v>
      </c>
      <c r="AY14" s="16">
        <v>2017</v>
      </c>
      <c r="AZ14" s="66">
        <v>43013</v>
      </c>
      <c r="BA14" s="12" t="s">
        <v>202</v>
      </c>
    </row>
    <row r="15" spans="1:53" s="19" customFormat="1" ht="111" customHeight="1" x14ac:dyDescent="0.2">
      <c r="A15" s="42" t="s">
        <v>0</v>
      </c>
      <c r="B15" s="43">
        <v>2017</v>
      </c>
      <c r="C15" s="44" t="s">
        <v>162</v>
      </c>
      <c r="D15" s="44">
        <v>1</v>
      </c>
      <c r="E15" s="44" t="s">
        <v>148</v>
      </c>
      <c r="F15" s="44" t="s">
        <v>136</v>
      </c>
      <c r="G15" s="45">
        <v>42736</v>
      </c>
      <c r="H15" s="45">
        <v>43100</v>
      </c>
      <c r="I15" s="46" t="s">
        <v>180</v>
      </c>
      <c r="J15" s="47">
        <v>1</v>
      </c>
      <c r="K15" s="69">
        <v>2085</v>
      </c>
      <c r="L15" s="44" t="s">
        <v>135</v>
      </c>
      <c r="M15" s="48">
        <v>109839270</v>
      </c>
      <c r="N15" s="48">
        <v>121389270</v>
      </c>
      <c r="O15" s="38">
        <v>3696269.35</v>
      </c>
      <c r="P15" s="49" t="s">
        <v>172</v>
      </c>
      <c r="Q15" s="49" t="s">
        <v>172</v>
      </c>
      <c r="R15" s="50" t="s">
        <v>194</v>
      </c>
      <c r="S15" s="50" t="s">
        <v>174</v>
      </c>
      <c r="T15" s="51" t="s">
        <v>150</v>
      </c>
      <c r="U15" s="52" t="s">
        <v>168</v>
      </c>
      <c r="V15" s="52" t="s">
        <v>181</v>
      </c>
      <c r="W15" s="52" t="s">
        <v>182</v>
      </c>
      <c r="X15" s="52" t="s">
        <v>170</v>
      </c>
      <c r="Y15" s="52" t="s">
        <v>171</v>
      </c>
      <c r="Z15" s="53" t="s">
        <v>151</v>
      </c>
      <c r="AA15" s="44" t="s">
        <v>200</v>
      </c>
      <c r="AB15" s="53" t="s">
        <v>153</v>
      </c>
      <c r="AC15" s="47" t="s">
        <v>152</v>
      </c>
      <c r="AD15" s="54" t="s">
        <v>140</v>
      </c>
      <c r="AE15" s="54" t="s">
        <v>140</v>
      </c>
      <c r="AF15" s="54" t="s">
        <v>183</v>
      </c>
      <c r="AG15" s="54" t="s">
        <v>184</v>
      </c>
      <c r="AH15" s="54" t="s">
        <v>185</v>
      </c>
      <c r="AI15" s="54" t="s">
        <v>186</v>
      </c>
      <c r="AJ15" s="55" t="s">
        <v>157</v>
      </c>
      <c r="AK15" s="55" t="s">
        <v>158</v>
      </c>
      <c r="AL15" s="56">
        <v>1.06E-2</v>
      </c>
      <c r="AM15" s="55" t="s">
        <v>159</v>
      </c>
      <c r="AN15" s="55" t="s">
        <v>160</v>
      </c>
      <c r="AO15" s="54" t="s">
        <v>161</v>
      </c>
      <c r="AP15" s="54" t="s">
        <v>135</v>
      </c>
      <c r="AQ15" s="54" t="s">
        <v>162</v>
      </c>
      <c r="AR15" s="34" t="s">
        <v>174</v>
      </c>
      <c r="AS15" s="54" t="s">
        <v>137</v>
      </c>
      <c r="AT15" s="54" t="s">
        <v>140</v>
      </c>
      <c r="AU15" s="54" t="s">
        <v>137</v>
      </c>
      <c r="AV15" s="57" t="s">
        <v>215</v>
      </c>
      <c r="AW15" s="58">
        <v>42992</v>
      </c>
      <c r="AX15" s="55" t="s">
        <v>187</v>
      </c>
      <c r="AY15" s="59">
        <v>2017</v>
      </c>
      <c r="AZ15" s="58">
        <v>42992</v>
      </c>
      <c r="BA15" s="55" t="s">
        <v>203</v>
      </c>
    </row>
    <row r="16" spans="1:53" s="19" customFormat="1" ht="111" customHeight="1" x14ac:dyDescent="0.2">
      <c r="A16" s="30" t="s">
        <v>0</v>
      </c>
      <c r="B16" s="29">
        <v>2017</v>
      </c>
      <c r="C16" s="21" t="s">
        <v>162</v>
      </c>
      <c r="D16" s="21">
        <v>1</v>
      </c>
      <c r="E16" s="21" t="s">
        <v>148</v>
      </c>
      <c r="F16" s="21" t="s">
        <v>136</v>
      </c>
      <c r="G16" s="22">
        <v>42736</v>
      </c>
      <c r="H16" s="22">
        <v>43100</v>
      </c>
      <c r="I16" s="24" t="s">
        <v>180</v>
      </c>
      <c r="J16" s="13">
        <v>1</v>
      </c>
      <c r="K16" s="31">
        <v>0</v>
      </c>
      <c r="L16" s="21" t="s">
        <v>135</v>
      </c>
      <c r="M16" s="38">
        <v>109839270</v>
      </c>
      <c r="N16" s="38">
        <v>121389270</v>
      </c>
      <c r="O16" s="32">
        <v>0</v>
      </c>
      <c r="P16" s="25" t="s">
        <v>172</v>
      </c>
      <c r="Q16" s="25" t="s">
        <v>172</v>
      </c>
      <c r="R16" s="26" t="s">
        <v>194</v>
      </c>
      <c r="S16" s="26" t="s">
        <v>174</v>
      </c>
      <c r="T16" s="27" t="s">
        <v>150</v>
      </c>
      <c r="U16" s="15" t="s">
        <v>168</v>
      </c>
      <c r="V16" s="15" t="s">
        <v>181</v>
      </c>
      <c r="W16" s="15" t="s">
        <v>182</v>
      </c>
      <c r="X16" s="15" t="s">
        <v>170</v>
      </c>
      <c r="Y16" s="15" t="s">
        <v>171</v>
      </c>
      <c r="Z16" s="23" t="s">
        <v>151</v>
      </c>
      <c r="AA16" s="21" t="s">
        <v>193</v>
      </c>
      <c r="AB16" s="23" t="s">
        <v>153</v>
      </c>
      <c r="AC16" s="13" t="s">
        <v>152</v>
      </c>
      <c r="AD16" s="16" t="s">
        <v>140</v>
      </c>
      <c r="AE16" s="16" t="s">
        <v>140</v>
      </c>
      <c r="AF16" s="16" t="s">
        <v>183</v>
      </c>
      <c r="AG16" s="16" t="s">
        <v>184</v>
      </c>
      <c r="AH16" s="16" t="s">
        <v>185</v>
      </c>
      <c r="AI16" s="16" t="s">
        <v>186</v>
      </c>
      <c r="AJ16" s="12" t="s">
        <v>157</v>
      </c>
      <c r="AK16" s="12" t="s">
        <v>158</v>
      </c>
      <c r="AL16" s="17">
        <v>0</v>
      </c>
      <c r="AM16" s="12" t="s">
        <v>159</v>
      </c>
      <c r="AN16" s="12" t="s">
        <v>160</v>
      </c>
      <c r="AO16" s="16" t="s">
        <v>161</v>
      </c>
      <c r="AP16" s="16" t="s">
        <v>135</v>
      </c>
      <c r="AQ16" s="16" t="s">
        <v>162</v>
      </c>
      <c r="AR16" s="34" t="s">
        <v>174</v>
      </c>
      <c r="AS16" s="16" t="s">
        <v>137</v>
      </c>
      <c r="AT16" s="16" t="s">
        <v>140</v>
      </c>
      <c r="AU16" s="16" t="s">
        <v>137</v>
      </c>
      <c r="AV16" s="35" t="s">
        <v>196</v>
      </c>
      <c r="AW16" s="37">
        <v>42951</v>
      </c>
      <c r="AX16" s="12" t="s">
        <v>187</v>
      </c>
      <c r="AY16" s="11">
        <v>2017</v>
      </c>
      <c r="AZ16" s="37">
        <v>42951</v>
      </c>
      <c r="BA16" s="12" t="s">
        <v>204</v>
      </c>
    </row>
    <row r="17" spans="1:53" s="19" customFormat="1" ht="111" customHeight="1" x14ac:dyDescent="0.2">
      <c r="A17" s="30" t="s">
        <v>0</v>
      </c>
      <c r="B17" s="29">
        <v>2017</v>
      </c>
      <c r="C17" s="21" t="s">
        <v>162</v>
      </c>
      <c r="D17" s="21">
        <v>1</v>
      </c>
      <c r="E17" s="21" t="s">
        <v>148</v>
      </c>
      <c r="F17" s="21" t="s">
        <v>136</v>
      </c>
      <c r="G17" s="22">
        <v>42736</v>
      </c>
      <c r="H17" s="22">
        <v>43100</v>
      </c>
      <c r="I17" s="24" t="s">
        <v>180</v>
      </c>
      <c r="J17" s="13">
        <v>1</v>
      </c>
      <c r="K17" s="13">
        <v>0</v>
      </c>
      <c r="L17" s="21" t="s">
        <v>135</v>
      </c>
      <c r="M17" s="38">
        <v>109839270</v>
      </c>
      <c r="N17" s="38">
        <v>121389270</v>
      </c>
      <c r="O17" s="32">
        <v>0</v>
      </c>
      <c r="P17" s="25" t="s">
        <v>172</v>
      </c>
      <c r="Q17" s="25" t="s">
        <v>172</v>
      </c>
      <c r="R17" s="26" t="s">
        <v>194</v>
      </c>
      <c r="S17" s="26" t="s">
        <v>174</v>
      </c>
      <c r="T17" s="27" t="s">
        <v>150</v>
      </c>
      <c r="U17" s="15" t="s">
        <v>168</v>
      </c>
      <c r="V17" s="15" t="s">
        <v>181</v>
      </c>
      <c r="W17" s="15" t="s">
        <v>182</v>
      </c>
      <c r="X17" s="15" t="s">
        <v>170</v>
      </c>
      <c r="Y17" s="15" t="s">
        <v>171</v>
      </c>
      <c r="Z17" s="23" t="s">
        <v>151</v>
      </c>
      <c r="AA17" s="21" t="s">
        <v>190</v>
      </c>
      <c r="AB17" s="23" t="s">
        <v>153</v>
      </c>
      <c r="AC17" s="13" t="s">
        <v>152</v>
      </c>
      <c r="AD17" s="16" t="s">
        <v>140</v>
      </c>
      <c r="AE17" s="16" t="s">
        <v>140</v>
      </c>
      <c r="AF17" s="16" t="s">
        <v>183</v>
      </c>
      <c r="AG17" s="16" t="s">
        <v>184</v>
      </c>
      <c r="AH17" s="16" t="s">
        <v>185</v>
      </c>
      <c r="AI17" s="16" t="s">
        <v>186</v>
      </c>
      <c r="AJ17" s="12" t="s">
        <v>157</v>
      </c>
      <c r="AK17" s="12" t="s">
        <v>158</v>
      </c>
      <c r="AL17" s="17">
        <v>0</v>
      </c>
      <c r="AM17" s="12" t="s">
        <v>159</v>
      </c>
      <c r="AN17" s="12" t="s">
        <v>160</v>
      </c>
      <c r="AO17" s="16" t="s">
        <v>161</v>
      </c>
      <c r="AP17" s="16" t="s">
        <v>135</v>
      </c>
      <c r="AQ17" s="16" t="s">
        <v>162</v>
      </c>
      <c r="AR17" s="34" t="s">
        <v>174</v>
      </c>
      <c r="AS17" s="16" t="s">
        <v>137</v>
      </c>
      <c r="AT17" s="16" t="s">
        <v>140</v>
      </c>
      <c r="AU17" s="16" t="s">
        <v>137</v>
      </c>
      <c r="AV17" s="35" t="s">
        <v>192</v>
      </c>
      <c r="AW17" s="36">
        <v>42919</v>
      </c>
      <c r="AX17" s="12" t="s">
        <v>187</v>
      </c>
      <c r="AY17" s="11">
        <v>2017</v>
      </c>
      <c r="AZ17" s="36">
        <v>42919</v>
      </c>
      <c r="BA17" s="12" t="s">
        <v>195</v>
      </c>
    </row>
    <row r="18" spans="1:53" s="19" customFormat="1" ht="111" customHeight="1" x14ac:dyDescent="0.2">
      <c r="A18" s="30" t="s">
        <v>0</v>
      </c>
      <c r="B18" s="29">
        <v>2017</v>
      </c>
      <c r="C18" s="21" t="s">
        <v>162</v>
      </c>
      <c r="D18" s="21">
        <v>1</v>
      </c>
      <c r="E18" s="21" t="s">
        <v>148</v>
      </c>
      <c r="F18" s="21" t="s">
        <v>136</v>
      </c>
      <c r="G18" s="22">
        <v>42736</v>
      </c>
      <c r="H18" s="22">
        <v>43100</v>
      </c>
      <c r="I18" s="24" t="s">
        <v>180</v>
      </c>
      <c r="J18" s="13">
        <v>1</v>
      </c>
      <c r="K18" s="13">
        <v>0</v>
      </c>
      <c r="L18" s="21" t="s">
        <v>135</v>
      </c>
      <c r="M18" s="38">
        <v>109839270</v>
      </c>
      <c r="N18" s="25">
        <v>0</v>
      </c>
      <c r="O18" s="25">
        <v>0</v>
      </c>
      <c r="P18" s="25" t="s">
        <v>172</v>
      </c>
      <c r="Q18" s="25" t="s">
        <v>172</v>
      </c>
      <c r="R18" s="21" t="s">
        <v>140</v>
      </c>
      <c r="S18" s="26" t="s">
        <v>174</v>
      </c>
      <c r="T18" s="27" t="s">
        <v>150</v>
      </c>
      <c r="U18" s="15" t="s">
        <v>168</v>
      </c>
      <c r="V18" s="15" t="s">
        <v>181</v>
      </c>
      <c r="W18" s="15" t="s">
        <v>182</v>
      </c>
      <c r="X18" s="15" t="s">
        <v>170</v>
      </c>
      <c r="Y18" s="15" t="s">
        <v>171</v>
      </c>
      <c r="Z18" s="23" t="s">
        <v>151</v>
      </c>
      <c r="AA18" s="21" t="s">
        <v>188</v>
      </c>
      <c r="AB18" s="23" t="s">
        <v>153</v>
      </c>
      <c r="AC18" s="13" t="s">
        <v>152</v>
      </c>
      <c r="AD18" s="16" t="s">
        <v>140</v>
      </c>
      <c r="AE18" s="16" t="s">
        <v>140</v>
      </c>
      <c r="AF18" s="16" t="s">
        <v>183</v>
      </c>
      <c r="AG18" s="16" t="s">
        <v>184</v>
      </c>
      <c r="AH18" s="16" t="s">
        <v>185</v>
      </c>
      <c r="AI18" s="16" t="s">
        <v>186</v>
      </c>
      <c r="AJ18" s="12" t="s">
        <v>157</v>
      </c>
      <c r="AK18" s="12" t="s">
        <v>158</v>
      </c>
      <c r="AL18" s="17">
        <v>0</v>
      </c>
      <c r="AM18" s="12" t="s">
        <v>159</v>
      </c>
      <c r="AN18" s="12" t="s">
        <v>160</v>
      </c>
      <c r="AO18" s="16" t="s">
        <v>161</v>
      </c>
      <c r="AP18" s="16" t="s">
        <v>135</v>
      </c>
      <c r="AQ18" s="16" t="s">
        <v>162</v>
      </c>
      <c r="AR18" s="34" t="s">
        <v>174</v>
      </c>
      <c r="AS18" s="16" t="s">
        <v>137</v>
      </c>
      <c r="AT18" s="16" t="s">
        <v>140</v>
      </c>
      <c r="AU18" s="16" t="s">
        <v>137</v>
      </c>
      <c r="AV18" s="35" t="s">
        <v>189</v>
      </c>
      <c r="AW18" s="18">
        <v>42889</v>
      </c>
      <c r="AX18" s="12" t="s">
        <v>187</v>
      </c>
      <c r="AY18" s="11">
        <v>2017</v>
      </c>
      <c r="AZ18" s="18">
        <v>42889</v>
      </c>
      <c r="BA18" s="12" t="s">
        <v>191</v>
      </c>
    </row>
    <row r="19" spans="1:53" s="19" customFormat="1" ht="111" customHeight="1" x14ac:dyDescent="0.2">
      <c r="A19" s="30" t="s">
        <v>0</v>
      </c>
      <c r="B19" s="29">
        <v>2017</v>
      </c>
      <c r="C19" s="21" t="s">
        <v>162</v>
      </c>
      <c r="D19" s="21">
        <v>1</v>
      </c>
      <c r="E19" s="21" t="s">
        <v>148</v>
      </c>
      <c r="F19" s="21" t="s">
        <v>136</v>
      </c>
      <c r="G19" s="22">
        <v>42736</v>
      </c>
      <c r="H19" s="22">
        <v>43100</v>
      </c>
      <c r="I19" s="24" t="s">
        <v>149</v>
      </c>
      <c r="J19" s="13">
        <v>1</v>
      </c>
      <c r="K19" s="31">
        <v>0</v>
      </c>
      <c r="L19" s="21" t="s">
        <v>135</v>
      </c>
      <c r="M19" s="38">
        <v>109839270</v>
      </c>
      <c r="N19" s="25">
        <v>0</v>
      </c>
      <c r="O19" s="32">
        <v>0</v>
      </c>
      <c r="P19" s="25" t="s">
        <v>172</v>
      </c>
      <c r="Q19" s="25" t="s">
        <v>172</v>
      </c>
      <c r="R19" s="21" t="s">
        <v>140</v>
      </c>
      <c r="S19" s="26" t="s">
        <v>174</v>
      </c>
      <c r="T19" s="27" t="s">
        <v>150</v>
      </c>
      <c r="U19" s="15" t="s">
        <v>168</v>
      </c>
      <c r="V19" s="15" t="s">
        <v>169</v>
      </c>
      <c r="W19" s="15" t="s">
        <v>169</v>
      </c>
      <c r="X19" s="15" t="s">
        <v>170</v>
      </c>
      <c r="Y19" s="15" t="s">
        <v>171</v>
      </c>
      <c r="Z19" s="23" t="s">
        <v>151</v>
      </c>
      <c r="AA19" s="33" t="s">
        <v>177</v>
      </c>
      <c r="AB19" s="23" t="s">
        <v>153</v>
      </c>
      <c r="AC19" s="13" t="s">
        <v>152</v>
      </c>
      <c r="AD19" s="16" t="s">
        <v>140</v>
      </c>
      <c r="AE19" s="16" t="s">
        <v>140</v>
      </c>
      <c r="AF19" s="16" t="s">
        <v>154</v>
      </c>
      <c r="AG19" s="16" t="s">
        <v>155</v>
      </c>
      <c r="AH19" s="16" t="s">
        <v>156</v>
      </c>
      <c r="AI19" s="16" t="s">
        <v>146</v>
      </c>
      <c r="AJ19" s="12" t="s">
        <v>157</v>
      </c>
      <c r="AK19" s="12" t="s">
        <v>158</v>
      </c>
      <c r="AL19" s="17">
        <v>0</v>
      </c>
      <c r="AM19" s="12" t="s">
        <v>159</v>
      </c>
      <c r="AN19" s="12" t="s">
        <v>160</v>
      </c>
      <c r="AO19" s="16" t="s">
        <v>161</v>
      </c>
      <c r="AP19" s="16" t="s">
        <v>135</v>
      </c>
      <c r="AQ19" s="16" t="s">
        <v>162</v>
      </c>
      <c r="AR19" s="34" t="s">
        <v>174</v>
      </c>
      <c r="AS19" s="16" t="s">
        <v>137</v>
      </c>
      <c r="AT19" s="16" t="s">
        <v>140</v>
      </c>
      <c r="AU19" s="16" t="s">
        <v>137</v>
      </c>
      <c r="AV19" s="35" t="s">
        <v>178</v>
      </c>
      <c r="AW19" s="18">
        <v>42858</v>
      </c>
      <c r="AX19" s="12" t="s">
        <v>163</v>
      </c>
      <c r="AY19" s="11">
        <v>2017</v>
      </c>
      <c r="AZ19" s="18">
        <v>42858</v>
      </c>
      <c r="BA19" s="12" t="s">
        <v>179</v>
      </c>
    </row>
    <row r="20" spans="1:53" s="19" customFormat="1" ht="111" customHeight="1" x14ac:dyDescent="0.2">
      <c r="A20" s="30" t="s">
        <v>0</v>
      </c>
      <c r="B20" s="29">
        <v>2017</v>
      </c>
      <c r="C20" s="21" t="s">
        <v>162</v>
      </c>
      <c r="D20" s="21">
        <v>1</v>
      </c>
      <c r="E20" s="21" t="s">
        <v>148</v>
      </c>
      <c r="F20" s="21" t="s">
        <v>136</v>
      </c>
      <c r="G20" s="22">
        <v>42736</v>
      </c>
      <c r="H20" s="22">
        <v>43100</v>
      </c>
      <c r="I20" s="24" t="s">
        <v>149</v>
      </c>
      <c r="J20" s="13">
        <v>1</v>
      </c>
      <c r="K20" s="13">
        <v>0</v>
      </c>
      <c r="L20" s="21" t="s">
        <v>135</v>
      </c>
      <c r="M20" s="38">
        <v>109839270</v>
      </c>
      <c r="N20" s="25">
        <v>0</v>
      </c>
      <c r="O20" s="25">
        <v>0</v>
      </c>
      <c r="P20" s="25" t="s">
        <v>172</v>
      </c>
      <c r="Q20" s="25" t="s">
        <v>172</v>
      </c>
      <c r="R20" s="21" t="s">
        <v>140</v>
      </c>
      <c r="S20" s="26" t="s">
        <v>174</v>
      </c>
      <c r="T20" s="27" t="s">
        <v>150</v>
      </c>
      <c r="U20" s="15" t="s">
        <v>168</v>
      </c>
      <c r="V20" s="15" t="s">
        <v>169</v>
      </c>
      <c r="W20" s="15" t="s">
        <v>169</v>
      </c>
      <c r="X20" s="15" t="s">
        <v>170</v>
      </c>
      <c r="Y20" s="15" t="s">
        <v>171</v>
      </c>
      <c r="Z20" s="23" t="s">
        <v>151</v>
      </c>
      <c r="AA20" s="21" t="s">
        <v>176</v>
      </c>
      <c r="AB20" s="23" t="s">
        <v>153</v>
      </c>
      <c r="AC20" s="13" t="s">
        <v>152</v>
      </c>
      <c r="AD20" s="16" t="s">
        <v>140</v>
      </c>
      <c r="AE20" s="16" t="s">
        <v>140</v>
      </c>
      <c r="AF20" s="16" t="s">
        <v>154</v>
      </c>
      <c r="AG20" s="16" t="s">
        <v>155</v>
      </c>
      <c r="AH20" s="16" t="s">
        <v>156</v>
      </c>
      <c r="AI20" s="16" t="s">
        <v>146</v>
      </c>
      <c r="AJ20" s="12" t="s">
        <v>157</v>
      </c>
      <c r="AK20" s="12" t="s">
        <v>158</v>
      </c>
      <c r="AL20" s="17">
        <v>0</v>
      </c>
      <c r="AM20" s="12" t="s">
        <v>159</v>
      </c>
      <c r="AN20" s="12" t="s">
        <v>160</v>
      </c>
      <c r="AO20" s="16" t="s">
        <v>161</v>
      </c>
      <c r="AP20" s="16" t="s">
        <v>135</v>
      </c>
      <c r="AQ20" s="16" t="s">
        <v>162</v>
      </c>
      <c r="AR20" s="28" t="s">
        <v>174</v>
      </c>
      <c r="AS20" s="16" t="s">
        <v>137</v>
      </c>
      <c r="AT20" s="16" t="s">
        <v>140</v>
      </c>
      <c r="AU20" s="16" t="s">
        <v>137</v>
      </c>
      <c r="AV20" s="35" t="s">
        <v>175</v>
      </c>
      <c r="AW20" s="18">
        <v>42828</v>
      </c>
      <c r="AX20" s="12" t="s">
        <v>163</v>
      </c>
      <c r="AY20" s="11">
        <v>2017</v>
      </c>
      <c r="AZ20" s="18">
        <v>42828</v>
      </c>
      <c r="BA20" s="12" t="s">
        <v>164</v>
      </c>
    </row>
    <row r="21" spans="1:53" s="19" customFormat="1" ht="111" customHeight="1" x14ac:dyDescent="0.2">
      <c r="A21" s="30" t="s">
        <v>0</v>
      </c>
      <c r="B21" s="29">
        <v>2017</v>
      </c>
      <c r="C21" s="21" t="s">
        <v>162</v>
      </c>
      <c r="D21" s="21">
        <v>1</v>
      </c>
      <c r="E21" s="21" t="s">
        <v>148</v>
      </c>
      <c r="F21" s="21" t="s">
        <v>136</v>
      </c>
      <c r="G21" s="22">
        <v>42736</v>
      </c>
      <c r="H21" s="22">
        <v>43100</v>
      </c>
      <c r="I21" s="24" t="s">
        <v>149</v>
      </c>
      <c r="J21" s="13">
        <v>1</v>
      </c>
      <c r="K21" s="13">
        <v>0</v>
      </c>
      <c r="L21" s="21" t="s">
        <v>135</v>
      </c>
      <c r="M21" s="38">
        <v>109839270</v>
      </c>
      <c r="N21" s="25">
        <v>0</v>
      </c>
      <c r="O21" s="25">
        <v>0</v>
      </c>
      <c r="P21" s="25" t="s">
        <v>172</v>
      </c>
      <c r="Q21" s="25" t="s">
        <v>172</v>
      </c>
      <c r="R21" s="21" t="s">
        <v>140</v>
      </c>
      <c r="S21" s="26" t="s">
        <v>174</v>
      </c>
      <c r="T21" s="27" t="s">
        <v>150</v>
      </c>
      <c r="U21" s="15" t="s">
        <v>168</v>
      </c>
      <c r="V21" s="15" t="s">
        <v>169</v>
      </c>
      <c r="W21" s="15" t="s">
        <v>169</v>
      </c>
      <c r="X21" s="15" t="s">
        <v>170</v>
      </c>
      <c r="Y21" s="15" t="s">
        <v>171</v>
      </c>
      <c r="Z21" s="23" t="s">
        <v>151</v>
      </c>
      <c r="AA21" s="21" t="s">
        <v>138</v>
      </c>
      <c r="AB21" s="23" t="s">
        <v>153</v>
      </c>
      <c r="AC21" s="13" t="s">
        <v>152</v>
      </c>
      <c r="AD21" s="16" t="s">
        <v>140</v>
      </c>
      <c r="AE21" s="16" t="s">
        <v>140</v>
      </c>
      <c r="AF21" s="16" t="s">
        <v>154</v>
      </c>
      <c r="AG21" s="16" t="s">
        <v>155</v>
      </c>
      <c r="AH21" s="16" t="s">
        <v>156</v>
      </c>
      <c r="AI21" s="16" t="s">
        <v>146</v>
      </c>
      <c r="AJ21" s="12" t="s">
        <v>157</v>
      </c>
      <c r="AK21" s="12" t="s">
        <v>158</v>
      </c>
      <c r="AL21" s="17">
        <v>0</v>
      </c>
      <c r="AM21" s="12" t="s">
        <v>159</v>
      </c>
      <c r="AN21" s="12" t="s">
        <v>160</v>
      </c>
      <c r="AO21" s="16" t="s">
        <v>161</v>
      </c>
      <c r="AP21" s="16" t="s">
        <v>135</v>
      </c>
      <c r="AQ21" s="16" t="s">
        <v>162</v>
      </c>
      <c r="AR21" s="28" t="s">
        <v>174</v>
      </c>
      <c r="AS21" s="16" t="s">
        <v>137</v>
      </c>
      <c r="AT21" s="16" t="s">
        <v>140</v>
      </c>
      <c r="AU21" s="16" t="s">
        <v>137</v>
      </c>
      <c r="AV21" s="28" t="s">
        <v>173</v>
      </c>
      <c r="AW21" s="18">
        <v>42797</v>
      </c>
      <c r="AX21" s="12" t="s">
        <v>163</v>
      </c>
      <c r="AY21" s="11">
        <v>2017</v>
      </c>
      <c r="AZ21" s="18">
        <v>42797</v>
      </c>
      <c r="BA21" s="12" t="s">
        <v>164</v>
      </c>
    </row>
    <row r="22" spans="1:53" ht="111" customHeight="1" x14ac:dyDescent="0.2">
      <c r="A22" s="30" t="s">
        <v>0</v>
      </c>
      <c r="B22" s="29">
        <v>2017</v>
      </c>
      <c r="C22" s="21" t="s">
        <v>162</v>
      </c>
      <c r="D22" s="21">
        <v>1</v>
      </c>
      <c r="E22" s="21" t="s">
        <v>148</v>
      </c>
      <c r="F22" s="21" t="s">
        <v>136</v>
      </c>
      <c r="G22" s="22">
        <v>42736</v>
      </c>
      <c r="H22" s="22">
        <v>43100</v>
      </c>
      <c r="I22" s="24" t="s">
        <v>149</v>
      </c>
      <c r="J22" s="13">
        <v>1</v>
      </c>
      <c r="K22" s="13">
        <v>0</v>
      </c>
      <c r="L22" s="21" t="s">
        <v>135</v>
      </c>
      <c r="M22" s="38">
        <v>109839270</v>
      </c>
      <c r="N22" s="25">
        <v>0</v>
      </c>
      <c r="O22" s="25">
        <v>0</v>
      </c>
      <c r="P22" s="25" t="s">
        <v>172</v>
      </c>
      <c r="Q22" s="25" t="s">
        <v>172</v>
      </c>
      <c r="R22" s="21" t="s">
        <v>140</v>
      </c>
      <c r="S22" s="26" t="s">
        <v>174</v>
      </c>
      <c r="T22" s="27" t="s">
        <v>150</v>
      </c>
      <c r="U22" s="15" t="s">
        <v>168</v>
      </c>
      <c r="V22" s="15" t="s">
        <v>169</v>
      </c>
      <c r="W22" s="15" t="s">
        <v>169</v>
      </c>
      <c r="X22" s="15" t="s">
        <v>170</v>
      </c>
      <c r="Y22" s="15" t="s">
        <v>171</v>
      </c>
      <c r="Z22" s="23" t="s">
        <v>151</v>
      </c>
      <c r="AA22" s="21" t="s">
        <v>139</v>
      </c>
      <c r="AB22" s="23" t="s">
        <v>153</v>
      </c>
      <c r="AC22" s="13" t="s">
        <v>152</v>
      </c>
      <c r="AD22" s="16" t="s">
        <v>140</v>
      </c>
      <c r="AE22" s="16" t="s">
        <v>140</v>
      </c>
      <c r="AF22" s="16" t="s">
        <v>154</v>
      </c>
      <c r="AG22" s="16" t="s">
        <v>155</v>
      </c>
      <c r="AH22" s="16" t="s">
        <v>156</v>
      </c>
      <c r="AI22" s="16" t="s">
        <v>146</v>
      </c>
      <c r="AJ22" s="12" t="s">
        <v>157</v>
      </c>
      <c r="AK22" s="12" t="s">
        <v>158</v>
      </c>
      <c r="AL22" s="17">
        <v>0</v>
      </c>
      <c r="AM22" s="12" t="s">
        <v>159</v>
      </c>
      <c r="AN22" s="12" t="s">
        <v>160</v>
      </c>
      <c r="AO22" s="16" t="s">
        <v>161</v>
      </c>
      <c r="AP22" s="16" t="s">
        <v>135</v>
      </c>
      <c r="AQ22" s="16" t="s">
        <v>162</v>
      </c>
      <c r="AR22" s="28" t="s">
        <v>174</v>
      </c>
      <c r="AS22" s="16" t="s">
        <v>137</v>
      </c>
      <c r="AT22" s="16" t="s">
        <v>140</v>
      </c>
      <c r="AU22" s="16" t="s">
        <v>137</v>
      </c>
      <c r="AV22" s="28" t="s">
        <v>173</v>
      </c>
      <c r="AW22" s="18">
        <v>42769</v>
      </c>
      <c r="AX22" s="12" t="s">
        <v>163</v>
      </c>
      <c r="AY22" s="11">
        <v>2017</v>
      </c>
      <c r="AZ22" s="18">
        <v>42769</v>
      </c>
      <c r="BA22" s="12" t="s">
        <v>164</v>
      </c>
    </row>
  </sheetData>
  <mergeCells count="5">
    <mergeCell ref="A9:BA9"/>
    <mergeCell ref="A4:BA4"/>
    <mergeCell ref="A2:BA2"/>
    <mergeCell ref="A1:BA1"/>
    <mergeCell ref="A3:BA3"/>
  </mergeCells>
  <dataValidations count="7">
    <dataValidation type="textLength" allowBlank="1" showInputMessage="1" showErrorMessage="1" sqref="AN1:AN2 AN4:AN65541">
      <formula1>0</formula1>
      <formula2>500</formula2>
    </dataValidation>
    <dataValidation type="textLength" allowBlank="1" showInputMessage="1" showErrorMessage="1" sqref="L1:L2 L4:L65541">
      <formula1>0</formula1>
      <formula2>250</formula2>
    </dataValidation>
    <dataValidation type="textLength" allowBlank="1" showInputMessage="1" showErrorMessage="1" sqref="T1:T2 T4:T65541">
      <formula1>0</formula1>
      <formula2>600</formula2>
    </dataValidation>
    <dataValidation type="textLength" allowBlank="1" showInputMessage="1" showErrorMessage="1" sqref="AB1:AB2 X1:Z2 U1:U2 U4:U65541 X4:Z65541 AB4:AB65541">
      <formula1>0</formula1>
      <formula2>1000</formula2>
    </dataValidation>
    <dataValidation type="textLength" allowBlank="1" showInputMessage="1" showErrorMessage="1" sqref="AA1:AA2 AA4:AA65541">
      <formula1>0</formula1>
      <formula2>60</formula2>
    </dataValidation>
    <dataValidation type="textLength" allowBlank="1" showInputMessage="1" showErrorMessage="1" sqref="AC1:AC2 AM1:AM2 AK1:AK2 AI1:AI2 AC4:AC65541 AK4:AK65541 AM4:AM65541 AI4:AI65541">
      <formula1>0</formula1>
      <formula2>150</formula2>
    </dataValidation>
    <dataValidation type="textLength" allowBlank="1" showInputMessage="1" showErrorMessage="1" sqref="AL1:AL2 AP1:AP2 AF1:AH2 AL4:AL65541 AP4:AP65541 AF4:AH65541">
      <formula1>0</formula1>
      <formula2>255</formula2>
    </dataValidation>
  </dataValidations>
  <hyperlinks>
    <hyperlink ref="AV21" r:id="rId1"/>
    <hyperlink ref="AV22" r:id="rId2"/>
    <hyperlink ref="AV18" r:id="rId3"/>
    <hyperlink ref="R17" r:id="rId4"/>
    <hyperlink ref="R16" r:id="rId5"/>
    <hyperlink ref="AV16" r:id="rId6"/>
    <hyperlink ref="AV17" r:id="rId7"/>
    <hyperlink ref="AV19" r:id="rId8"/>
    <hyperlink ref="AV20" r:id="rId9"/>
    <hyperlink ref="R15" r:id="rId10"/>
    <hyperlink ref="R14" r:id="rId11"/>
    <hyperlink ref="R13" r:id="rId12"/>
    <hyperlink ref="R12" r:id="rId13"/>
    <hyperlink ref="R11" r:id="rId14"/>
    <hyperlink ref="AV11" r:id="rId15"/>
    <hyperlink ref="AV12" r:id="rId16"/>
    <hyperlink ref="AV13" r:id="rId17"/>
    <hyperlink ref="AV14" r:id="rId18"/>
    <hyperlink ref="AV15" r:id="rId19"/>
  </hyperlinks>
  <pageMargins left="0.75" right="0.75" top="1" bottom="1" header="0.5" footer="0.5"/>
  <pageSetup orientation="portrait" horizontalDpi="300" verticalDpi="300" r:id="rId20"/>
  <headerFooter alignWithMargins="0"/>
  <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3" sqref="B13"/>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idden="1" x14ac:dyDescent="0.2">
      <c r="B1" t="s">
        <v>8</v>
      </c>
      <c r="C1" t="s">
        <v>8</v>
      </c>
    </row>
    <row r="2" spans="1:3" hidden="1" x14ac:dyDescent="0.2">
      <c r="B2" t="s">
        <v>73</v>
      </c>
      <c r="C2" t="s">
        <v>74</v>
      </c>
    </row>
    <row r="3" spans="1:3" s="2" customFormat="1" ht="29.25" customHeight="1" x14ac:dyDescent="0.2">
      <c r="A3" s="4" t="s">
        <v>75</v>
      </c>
      <c r="B3" s="4" t="s">
        <v>76</v>
      </c>
      <c r="C3" s="4" t="s">
        <v>77</v>
      </c>
    </row>
    <row r="4" spans="1:3" ht="33.75" customHeight="1" x14ac:dyDescent="0.2">
      <c r="A4" s="39">
        <v>1</v>
      </c>
      <c r="B4" s="39" t="s">
        <v>165</v>
      </c>
      <c r="C4" s="39" t="s">
        <v>197</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G5" sqref="G5"/>
    </sheetView>
  </sheetViews>
  <sheetFormatPr baseColWidth="10" defaultColWidth="9.140625" defaultRowHeight="12.75" x14ac:dyDescent="0.2"/>
  <cols>
    <col min="1" max="1" width="24" customWidth="1"/>
    <col min="2" max="2" width="35.7109375" customWidth="1"/>
    <col min="3" max="3" width="46.140625" customWidth="1"/>
    <col min="4" max="4" width="39.28515625" customWidth="1"/>
    <col min="5" max="5" width="25.42578125" customWidth="1"/>
  </cols>
  <sheetData>
    <row r="1" spans="1:5" hidden="1" x14ac:dyDescent="0.2">
      <c r="B1" t="s">
        <v>8</v>
      </c>
      <c r="C1" t="s">
        <v>8</v>
      </c>
      <c r="D1" t="s">
        <v>5</v>
      </c>
      <c r="E1" t="s">
        <v>8</v>
      </c>
    </row>
    <row r="2" spans="1:5" hidden="1" x14ac:dyDescent="0.2">
      <c r="B2" t="s">
        <v>84</v>
      </c>
      <c r="C2" t="s">
        <v>85</v>
      </c>
      <c r="D2" t="s">
        <v>86</v>
      </c>
      <c r="E2" t="s">
        <v>87</v>
      </c>
    </row>
    <row r="3" spans="1:5" ht="45.75" customHeight="1" x14ac:dyDescent="0.2">
      <c r="A3" s="3" t="s">
        <v>75</v>
      </c>
      <c r="B3" s="3" t="s">
        <v>88</v>
      </c>
      <c r="C3" s="3" t="s">
        <v>89</v>
      </c>
      <c r="D3" s="3" t="s">
        <v>90</v>
      </c>
      <c r="E3" s="3" t="s">
        <v>91</v>
      </c>
    </row>
    <row r="4" spans="1:5" ht="148.5" x14ac:dyDescent="0.2">
      <c r="A4" s="41">
        <v>2</v>
      </c>
      <c r="B4" s="40" t="s">
        <v>166</v>
      </c>
      <c r="C4" s="40" t="s">
        <v>167</v>
      </c>
      <c r="D4" s="40" t="s">
        <v>198</v>
      </c>
      <c r="E4" s="40" t="s">
        <v>210</v>
      </c>
    </row>
    <row r="5" spans="1:5" ht="148.5" x14ac:dyDescent="0.2">
      <c r="A5" s="41">
        <v>1</v>
      </c>
      <c r="B5" s="40" t="s">
        <v>166</v>
      </c>
      <c r="C5" s="40" t="s">
        <v>167</v>
      </c>
      <c r="D5" s="40" t="s">
        <v>198</v>
      </c>
      <c r="E5" s="40" t="s">
        <v>199</v>
      </c>
    </row>
  </sheetData>
  <dataValidations count="3">
    <dataValidation type="textLength" allowBlank="1" showInputMessage="1" showErrorMessage="1" sqref="B1:B3 B6:B1048576">
      <formula1>0</formula1>
      <formula2>500</formula2>
    </dataValidation>
    <dataValidation type="textLength" allowBlank="1" showInputMessage="1" showErrorMessage="1" sqref="E1:E3 E6:E1048576">
      <formula1>0</formula1>
      <formula2>1000</formula2>
    </dataValidation>
    <dataValidation type="list" allowBlank="1" showInputMessage="1" showErrorMessage="1" sqref="D4:D5">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Presente</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Selene Aceves Ramirez</cp:lastModifiedBy>
  <cp:lastPrinted>2017-06-27T23:07:28Z</cp:lastPrinted>
  <dcterms:created xsi:type="dcterms:W3CDTF">2017-02-21T01:18:22Z</dcterms:created>
  <dcterms:modified xsi:type="dcterms:W3CDTF">2018-09-04T18:29:25Z</dcterms:modified>
</cp:coreProperties>
</file>