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comision seguridad\"/>
    </mc:Choice>
  </mc:AlternateContent>
  <bookViews>
    <workbookView xWindow="0" yWindow="0" windowWidth="20490" windowHeight="7755"/>
  </bookViews>
  <sheets>
    <sheet name="ESTADISTÍCA SEGURIDAD PÚBLICA " sheetId="1" r:id="rId1"/>
  </sheets>
  <calcPr calcId="152511"/>
</workbook>
</file>

<file path=xl/calcChain.xml><?xml version="1.0" encoding="utf-8"?>
<calcChain xmlns="http://schemas.openxmlformats.org/spreadsheetml/2006/main">
  <c r="O14" i="1" l="1"/>
  <c r="P14" i="1"/>
  <c r="Q7" i="1"/>
  <c r="D14" i="1" l="1"/>
  <c r="K14" i="1"/>
  <c r="L14" i="1"/>
  <c r="M14" i="1"/>
  <c r="N14" i="1"/>
  <c r="E14" i="1"/>
  <c r="F14" i="1"/>
  <c r="G14" i="1"/>
  <c r="H14" i="1"/>
  <c r="I14" i="1"/>
  <c r="J14" i="1" l="1"/>
  <c r="R7" i="1" l="1"/>
  <c r="Q8" i="1"/>
  <c r="Q9" i="1"/>
  <c r="Q10" i="1"/>
  <c r="Q11" i="1"/>
  <c r="Q12" i="1"/>
  <c r="Q13" i="1"/>
  <c r="R11" i="1" l="1"/>
  <c r="R13" i="1"/>
  <c r="R9" i="1"/>
  <c r="R12" i="1"/>
  <c r="R8" i="1"/>
  <c r="R10" i="1"/>
  <c r="R14" i="1" l="1"/>
</calcChain>
</file>

<file path=xl/comments1.xml><?xml version="1.0" encoding="utf-8"?>
<comments xmlns="http://schemas.openxmlformats.org/spreadsheetml/2006/main">
  <authors>
    <author>Xavier Marconi Montero Villanueva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<sst xmlns="http://schemas.openxmlformats.org/spreadsheetml/2006/main" count="41" uniqueCount="31">
  <si>
    <t>AYUNTAMIENTO DE ZAPOPAN, JALISCO</t>
  </si>
  <si>
    <t>TRANSPARENCIA Y BUENAS PRÁCTICAS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</si>
  <si>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</si>
  <si>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</si>
  <si>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</si>
  <si>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</si>
  <si>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</si>
  <si>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</si>
  <si>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</si>
  <si>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</si>
  <si>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</si>
  <si>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PRI</t>
  </si>
  <si>
    <t>PAN</t>
  </si>
  <si>
    <t>% TOTAL DE ASISTENCIA POR SESIÓN</t>
  </si>
  <si>
    <t>COMISIÓN EDILICIA DE SEGURIDAD PÚBLICA Y PROTECCIÓN CIVIL</t>
  </si>
  <si>
    <t xml:space="preserve">ALEJANDRO PINEDA VALENZUELA </t>
  </si>
  <si>
    <t>XAVIER MARCONI MONTERO VILLANUEVA</t>
  </si>
  <si>
    <t>ISRAEL JACOBO BOJÓRQUEZ</t>
  </si>
  <si>
    <t xml:space="preserve">LICENCIA DEL PRESIDENTE DE LA COMISIÓN </t>
  </si>
  <si>
    <t>ABRIL</t>
  </si>
  <si>
    <t>MAYO</t>
  </si>
  <si>
    <t>JUNIO</t>
  </si>
  <si>
    <t>LICENCIA DEL PRESIDENTE DE LA COMISIÓN</t>
  </si>
  <si>
    <t>ESTADÍSTICA DE ASISTENCIA COMISIONES EDILICIAS 2018</t>
  </si>
  <si>
    <t>OSCAR JAVIER RAMÍREZ CASTELLANOS/MANUEL SIERRA CAMARENA</t>
  </si>
  <si>
    <t>TZITZI SANTILLÁN HERNÁNDEZ</t>
  </si>
  <si>
    <t>RICARDO RODRIGUEZ JIMÉNEZ/GUSTAVO COVARRUBIAS ARREGUI</t>
  </si>
  <si>
    <t>JOSÉ LUIS TOSTADO BASTIDAS/LUIS ENRIQUE GARCÍA JARAMILLO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</si>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</sst>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1" fillId="0" borderId="0" xfId="0" applyFont="1"/>
    <xf numFmtId="14" fontId="5" fillId="4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1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9" fillId="0" borderId="13" xfId="2" quotePrefix="1" applyFont="1" applyFill="1" applyBorder="1" applyAlignment="1">
      <alignment horizontal="center" vertical="center" wrapText="1"/>
    </xf>
    <xf numFmtId="0" fontId="9" fillId="0" borderId="4" xfId="2" quotePrefix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DE SEGURIDAD PÚBLICA Y PROTECCIÓN CIVIL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5265385711123256"/>
          <c:y val="2.351552547159675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CB7-406E-BBBF-F2130E990616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B7-406E-BBBF-F2130E990616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CB7-406E-BBBF-F2130E990616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B7-406E-BBBF-F2130E990616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CB7-406E-BBBF-F2130E990616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B7-406E-BBBF-F2130E990616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CB7-406E-BBBF-F2130E990616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B7-406E-BBBF-F2130E990616}"/>
              </c:ext>
            </c:extLst>
          </c:dPt>
          <c:cat>
            <c:strRef>
              <c:f>'ESTADISTÍCA SEGURIDAD PÚBLICA '!$A$7:$A$13</c:f>
              <c:strCache>
                <c:ptCount val="7"/>
                <c:pt idx="0">
                  <c:v>XAVIER MARCONI MONTERO VILLANUEVA</c:v>
                </c:pt>
                <c:pt idx="1">
                  <c:v>ISRAEL JACOBO BOJÓRQUEZ</c:v>
                </c:pt>
                <c:pt idx="2">
                  <c:v>ALEJANDRO PINEDA VALENZUELA </c:v>
                </c:pt>
                <c:pt idx="3">
                  <c:v>OSCAR JAVIER RAMÍREZ CASTELLANOS/MANUEL SIERRA CAMARENA</c:v>
                </c:pt>
                <c:pt idx="4">
                  <c:v>TZITZI SANTILLÁN HERNÁNDEZ</c:v>
                </c:pt>
                <c:pt idx="5">
                  <c:v>JOSÉ LUIS TOSTADO BASTIDAS/LUIS ENRIQUE GARCÍA JARAMILLO</c:v>
                </c:pt>
                <c:pt idx="6">
                  <c:v>RICARDO RODRIGUEZ JIMÉNEZ/GUSTAVO COVARRUBIAS ARREGUI</c:v>
                </c:pt>
              </c:strCache>
            </c:strRef>
          </c:cat>
          <c:val>
            <c:numRef>
              <c:f>'ESTADISTÍCA SEGURIDAD PÚBLICA '!$Q$7:$Q$13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CB7-406E-BBBF-F2130E990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923496"/>
        <c:axId val="385921928"/>
      </c:barChart>
      <c:catAx>
        <c:axId val="385923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800"/>
            </a:pPr>
            <a:endParaRPr lang="es-MX"/>
          </a:p>
        </c:txPr>
        <c:crossAx val="385921928"/>
        <c:crosses val="autoZero"/>
        <c:auto val="1"/>
        <c:lblAlgn val="ctr"/>
        <c:lblOffset val="100"/>
        <c:tickLblSkip val="1"/>
        <c:noMultiLvlLbl val="0"/>
      </c:catAx>
      <c:valAx>
        <c:axId val="385921928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8592349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DE SEGURIDAD PÚBLICA</a:t>
            </a:r>
            <a:r>
              <a:rPr lang="es-MX" sz="1000" baseline="0">
                <a:latin typeface="Century Gothic" pitchFamily="34" charset="0"/>
              </a:rPr>
              <a:t> Y PROTECCIÓN CIVIL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8584574634592692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'ESTADISTÍCA SEGURIDAD PÚBLICA '!$A$7:$A$13</c:f>
              <c:strCache>
                <c:ptCount val="7"/>
                <c:pt idx="0">
                  <c:v>XAVIER MARCONI MONTERO VILLANUEVA</c:v>
                </c:pt>
                <c:pt idx="1">
                  <c:v>ISRAEL JACOBO BOJÓRQUEZ</c:v>
                </c:pt>
                <c:pt idx="2">
                  <c:v>ALEJANDRO PINEDA VALENZUELA </c:v>
                </c:pt>
                <c:pt idx="3">
                  <c:v>OSCAR JAVIER RAMÍREZ CASTELLANOS/MANUEL SIERRA CAMARENA</c:v>
                </c:pt>
                <c:pt idx="4">
                  <c:v>TZITZI SANTILLÁN HERNÁNDEZ</c:v>
                </c:pt>
                <c:pt idx="5">
                  <c:v>JOSÉ LUIS TOSTADO BASTIDAS/LUIS ENRIQUE GARCÍA JARAMILLO</c:v>
                </c:pt>
                <c:pt idx="6">
                  <c:v>RICARDO RODRIGUEZ JIMÉNEZ/GUSTAVO COVARRUBIAS ARREGUI</c:v>
                </c:pt>
              </c:strCache>
            </c:strRef>
          </c:cat>
          <c:val>
            <c:numRef>
              <c:f>'ESTADISTÍCA SEGURIDAD PÚBLICA '!$R$7:$R$13</c:f>
              <c:numCache>
                <c:formatCode>0</c:formatCode>
                <c:ptCount val="7"/>
                <c:pt idx="0">
                  <c:v>100</c:v>
                </c:pt>
                <c:pt idx="1">
                  <c:v>66.666666666666671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33.333333333333336</c:v>
                </c:pt>
                <c:pt idx="6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2-409E-ADF7-B078A0849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12716415035"/>
          <c:y val="0.26355639079858217"/>
          <c:w val="0.43888887283585254"/>
          <c:h val="0.68476247115636157"/>
        </c:manualLayout>
      </c:layout>
      <c:overlay val="0"/>
      <c:txPr>
        <a:bodyPr/>
        <a:lstStyle/>
        <a:p>
          <a:pPr>
            <a:defRPr lang="es-ES"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 lang="es-ES"/>
            </a:pPr>
            <a:r>
              <a:rPr lang="es-MX" sz="1000" baseline="0">
                <a:latin typeface="Century Gothic" pitchFamily="34" charset="0"/>
              </a:rPr>
              <a:t>COMISIÓN DE SEGURIDAD PÚBLICA Y PROTECCIÓN CIVIL</a:t>
            </a:r>
          </a:p>
        </c:rich>
      </c:tx>
      <c:layout>
        <c:manualLayout>
          <c:xMode val="edge"/>
          <c:yMode val="edge"/>
          <c:x val="0.6925793743237737"/>
          <c:y val="3.4623267028330428E-2"/>
        </c:manualLayout>
      </c:layout>
      <c:overlay val="0"/>
    </c:title>
    <c:autoTitleDeleted val="0"/>
    <c:view3D>
      <c:rotX val="15"/>
      <c:rotY val="1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fld id="{00FB64F9-94A3-4EDF-87B6-04849D311A5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00C0B0C-A1C3-43B0-96DF-617F292CB10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A07B5E8-846E-416F-8F5F-BDD919F66E1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'ESTADISTÍCA SEGURIDAD PÚBLICA '!$D$6:$P$6</c:f>
              <c:strCache>
                <c:ptCount val="13"/>
                <c:pt idx="0">
                  <c:v>30/01/2018</c:v>
                </c:pt>
                <c:pt idx="1">
                  <c:v>23/02/2018</c:v>
                </c:pt>
                <c:pt idx="2">
                  <c:v>09/03/2018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30/07/2018</c:v>
                </c:pt>
                <c:pt idx="7">
                  <c:v>31/08/2018</c:v>
                </c:pt>
                <c:pt idx="8">
                  <c:v>20/09/2018</c:v>
                </c:pt>
                <c:pt idx="9">
                  <c:v>24/09/2018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'ESTADISTÍCA SEGURIDAD PÚBLICA '!$D$14:$P$14</c:f>
              <c:numCache>
                <c:formatCode>0</c:formatCode>
                <c:ptCount val="13"/>
                <c:pt idx="0">
                  <c:v>0</c:v>
                </c:pt>
                <c:pt idx="1">
                  <c:v>71.428571428571431</c:v>
                </c:pt>
                <c:pt idx="2">
                  <c:v>85.714285714285708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9E-4E97-BA75-CFB3FCA87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5920360"/>
        <c:axId val="385923104"/>
        <c:axId val="0"/>
      </c:bar3DChart>
      <c:catAx>
        <c:axId val="385920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385923104"/>
        <c:crosses val="autoZero"/>
        <c:auto val="1"/>
        <c:lblAlgn val="ctr"/>
        <c:lblOffset val="100"/>
        <c:noMultiLvlLbl val="0"/>
      </c:catAx>
      <c:valAx>
        <c:axId val="38592310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385920360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15</xdr:row>
      <xdr:rowOff>11906</xdr:rowOff>
    </xdr:from>
    <xdr:to>
      <xdr:col>16</xdr:col>
      <xdr:colOff>314325</xdr:colOff>
      <xdr:row>32</xdr:row>
      <xdr:rowOff>30956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19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255815</xdr:colOff>
      <xdr:row>0</xdr:row>
      <xdr:rowOff>149679</xdr:rowOff>
    </xdr:from>
    <xdr:to>
      <xdr:col>2</xdr:col>
      <xdr:colOff>580159</xdr:colOff>
      <xdr:row>3</xdr:row>
      <xdr:rowOff>276540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200-00001A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22765" y="149679"/>
          <a:ext cx="1172935" cy="1203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66675</xdr:rowOff>
    </xdr:from>
    <xdr:to>
      <xdr:col>4</xdr:col>
      <xdr:colOff>632112</xdr:colOff>
      <xdr:row>31</xdr:row>
      <xdr:rowOff>173182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xmlns="" id="{00000000-0008-0000-0200-00001C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2247900</xdr:colOff>
      <xdr:row>33</xdr:row>
      <xdr:rowOff>95250</xdr:rowOff>
    </xdr:from>
    <xdr:to>
      <xdr:col>10</xdr:col>
      <xdr:colOff>361950</xdr:colOff>
      <xdr:row>61</xdr:row>
      <xdr:rowOff>28575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xmlns="" id="{00000000-0008-0000-0200-00001D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312964</xdr:colOff>
      <xdr:row>0</xdr:row>
      <xdr:rowOff>176893</xdr:rowOff>
    </xdr:from>
    <xdr:to>
      <xdr:col>14</xdr:col>
      <xdr:colOff>643492</xdr:colOff>
      <xdr:row>3</xdr:row>
      <xdr:rowOff>303754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xmlns="" id="{00000000-0008-0000-0200-00001A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76539" y="176893"/>
          <a:ext cx="1175656" cy="1203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8/07/Licencia_2017_Marzo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zapopan.gob.mx/wp-content/uploads/2018/07/Licencia_2017_Marzo.pdf" TargetMode="External"/><Relationship Id="rId1" Type="http://schemas.openxmlformats.org/officeDocument/2006/relationships/hyperlink" Target="https://www.zapopan.gob.mx/wp-content/uploads/2018/07/Licencia_2017_Diciembre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0"/>
  <sheetViews>
    <sheetView tabSelected="1" zoomScale="110" zoomScaleNormal="110" zoomScaleSheetLayoutView="100" workbookViewId="0">
      <selection activeCell="L52" sqref="L52"/>
    </sheetView>
  </sheetViews>
  <sheetFormatPr baseColWidth="10" defaultColWidth="11.42578125" defaultRowHeight="15" x14ac:dyDescent="0.25"/>
  <cols>
    <col min="1" max="1" width="36" customWidth="1"/>
    <col min="2" max="2" width="12.7109375" customWidth="1"/>
    <col min="3" max="3" width="9.7109375" customWidth="1"/>
    <col min="4" max="18" width="12.7109375" customWidth="1"/>
  </cols>
  <sheetData>
    <row r="1" spans="1:18" ht="27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1:18" ht="28.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/>
    </row>
    <row r="3" spans="1:18" ht="29.25" customHeight="1" x14ac:dyDescent="0.25">
      <c r="A3" s="18" t="s">
        <v>23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</row>
    <row r="4" spans="1:18" ht="27" customHeight="1" x14ac:dyDescent="0.25">
      <c r="A4" s="21" t="s">
        <v>14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18" ht="21.75" customHeight="1" x14ac:dyDescent="0.25">
      <c r="A5" s="24" t="s">
        <v>2</v>
      </c>
      <c r="B5" s="24" t="s">
        <v>3</v>
      </c>
      <c r="C5" s="24" t="s">
        <v>4</v>
      </c>
      <c r="D5" s="24" t="s">
        <v>5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56.25" customHeight="1" x14ac:dyDescent="0.25">
      <c r="A6" s="24"/>
      <c r="B6" s="24"/>
      <c r="C6" s="24"/>
      <c r="D6" s="3">
        <v>43130</v>
      </c>
      <c r="E6" s="3">
        <v>43154</v>
      </c>
      <c r="F6" s="3">
        <v>43168</v>
      </c>
      <c r="G6" s="3" t="s">
        <v>19</v>
      </c>
      <c r="H6" s="3" t="s">
        <v>20</v>
      </c>
      <c r="I6" s="3" t="s">
        <v>21</v>
      </c>
      <c r="J6" s="3">
        <v>43311</v>
      </c>
      <c r="K6" s="3">
        <v>43343</v>
      </c>
      <c r="L6" s="3">
        <v>43363</v>
      </c>
      <c r="M6" s="3">
        <v>43367</v>
      </c>
      <c r="N6" s="3" t="s">
        <v>28</v>
      </c>
      <c r="O6" s="3" t="s">
        <v>29</v>
      </c>
      <c r="P6" s="3" t="s">
        <v>30</v>
      </c>
      <c r="Q6" s="6" t="s">
        <v>6</v>
      </c>
      <c r="R6" s="6" t="s">
        <v>7</v>
      </c>
    </row>
    <row r="7" spans="1:18" ht="27.95" customHeight="1" x14ac:dyDescent="0.25">
      <c r="A7" s="7" t="s">
        <v>16</v>
      </c>
      <c r="B7" s="4" t="s">
        <v>8</v>
      </c>
      <c r="C7" s="4" t="s">
        <v>11</v>
      </c>
      <c r="D7" s="25" t="s">
        <v>18</v>
      </c>
      <c r="E7" s="4">
        <v>1</v>
      </c>
      <c r="F7" s="4">
        <v>1</v>
      </c>
      <c r="G7" s="28" t="s">
        <v>22</v>
      </c>
      <c r="H7" s="28" t="s">
        <v>22</v>
      </c>
      <c r="I7" s="28" t="s">
        <v>22</v>
      </c>
      <c r="J7" s="4">
        <v>1</v>
      </c>
      <c r="K7" s="4"/>
      <c r="L7" s="4"/>
      <c r="M7" s="4"/>
      <c r="N7" s="4"/>
      <c r="O7" s="4"/>
      <c r="P7" s="5"/>
      <c r="Q7" s="8">
        <f>SUM(D7:P7)</f>
        <v>3</v>
      </c>
      <c r="R7" s="9">
        <f t="shared" ref="R7:R13" si="0">(Q7*100)/($Q$7)</f>
        <v>100</v>
      </c>
    </row>
    <row r="8" spans="1:18" ht="27.95" customHeight="1" x14ac:dyDescent="0.25">
      <c r="A8" s="7" t="s">
        <v>17</v>
      </c>
      <c r="B8" s="4" t="s">
        <v>10</v>
      </c>
      <c r="C8" s="4"/>
      <c r="D8" s="26"/>
      <c r="E8" s="4">
        <v>0</v>
      </c>
      <c r="F8" s="4">
        <v>1</v>
      </c>
      <c r="G8" s="29"/>
      <c r="H8" s="29"/>
      <c r="I8" s="29"/>
      <c r="J8" s="4">
        <v>1</v>
      </c>
      <c r="K8" s="4"/>
      <c r="L8" s="4"/>
      <c r="M8" s="4"/>
      <c r="N8" s="4"/>
      <c r="O8" s="4"/>
      <c r="P8" s="5"/>
      <c r="Q8" s="8">
        <f t="shared" ref="Q7:Q13" si="1">SUM(D8:P8)</f>
        <v>2</v>
      </c>
      <c r="R8" s="9">
        <f t="shared" si="0"/>
        <v>66.666666666666671</v>
      </c>
    </row>
    <row r="9" spans="1:18" ht="27.95" customHeight="1" x14ac:dyDescent="0.25">
      <c r="A9" s="7" t="s">
        <v>15</v>
      </c>
      <c r="B9" s="4" t="s">
        <v>10</v>
      </c>
      <c r="C9" s="4" t="s">
        <v>12</v>
      </c>
      <c r="D9" s="26"/>
      <c r="E9" s="4">
        <v>1</v>
      </c>
      <c r="F9" s="4">
        <v>1</v>
      </c>
      <c r="G9" s="29"/>
      <c r="H9" s="29"/>
      <c r="I9" s="29"/>
      <c r="J9" s="4">
        <v>1</v>
      </c>
      <c r="K9" s="4"/>
      <c r="L9" s="4"/>
      <c r="M9" s="4"/>
      <c r="N9" s="4"/>
      <c r="O9" s="4"/>
      <c r="P9" s="5"/>
      <c r="Q9" s="8">
        <f t="shared" si="1"/>
        <v>3</v>
      </c>
      <c r="R9" s="9">
        <f t="shared" si="0"/>
        <v>100</v>
      </c>
    </row>
    <row r="10" spans="1:18" ht="27.95" customHeight="1" x14ac:dyDescent="0.25">
      <c r="A10" s="10" t="s">
        <v>24</v>
      </c>
      <c r="B10" s="4" t="s">
        <v>10</v>
      </c>
      <c r="C10" s="4" t="s">
        <v>9</v>
      </c>
      <c r="D10" s="26"/>
      <c r="E10" s="4">
        <v>1</v>
      </c>
      <c r="F10" s="4">
        <v>1</v>
      </c>
      <c r="G10" s="29"/>
      <c r="H10" s="29"/>
      <c r="I10" s="29"/>
      <c r="J10" s="4">
        <v>1</v>
      </c>
      <c r="K10" s="4"/>
      <c r="L10" s="4"/>
      <c r="M10" s="4"/>
      <c r="N10" s="4"/>
      <c r="O10" s="4"/>
      <c r="P10" s="5"/>
      <c r="Q10" s="8">
        <f t="shared" si="1"/>
        <v>3</v>
      </c>
      <c r="R10" s="9">
        <f t="shared" si="0"/>
        <v>100</v>
      </c>
    </row>
    <row r="11" spans="1:18" ht="27.95" customHeight="1" x14ac:dyDescent="0.25">
      <c r="A11" s="7" t="s">
        <v>25</v>
      </c>
      <c r="B11" s="4" t="s">
        <v>10</v>
      </c>
      <c r="C11" s="4" t="s">
        <v>9</v>
      </c>
      <c r="D11" s="26"/>
      <c r="E11" s="4">
        <v>1</v>
      </c>
      <c r="F11" s="4">
        <v>1</v>
      </c>
      <c r="G11" s="29"/>
      <c r="H11" s="29"/>
      <c r="I11" s="29"/>
      <c r="J11" s="4">
        <v>1</v>
      </c>
      <c r="K11" s="4"/>
      <c r="L11" s="4"/>
      <c r="M11" s="4"/>
      <c r="N11" s="4"/>
      <c r="O11" s="4"/>
      <c r="P11" s="5"/>
      <c r="Q11" s="8">
        <f t="shared" si="1"/>
        <v>3</v>
      </c>
      <c r="R11" s="9">
        <f t="shared" si="0"/>
        <v>100</v>
      </c>
    </row>
    <row r="12" spans="1:18" ht="27.95" customHeight="1" x14ac:dyDescent="0.25">
      <c r="A12" s="10" t="s">
        <v>27</v>
      </c>
      <c r="B12" s="4" t="s">
        <v>10</v>
      </c>
      <c r="C12" s="4" t="s">
        <v>9</v>
      </c>
      <c r="D12" s="26"/>
      <c r="E12" s="4">
        <v>0</v>
      </c>
      <c r="F12" s="4">
        <v>0</v>
      </c>
      <c r="G12" s="29"/>
      <c r="H12" s="29"/>
      <c r="I12" s="29"/>
      <c r="J12" s="4">
        <v>1</v>
      </c>
      <c r="K12" s="4"/>
      <c r="L12" s="4"/>
      <c r="M12" s="4"/>
      <c r="N12" s="4"/>
      <c r="O12" s="4"/>
      <c r="P12" s="5"/>
      <c r="Q12" s="8">
        <f t="shared" si="1"/>
        <v>1</v>
      </c>
      <c r="R12" s="9">
        <f t="shared" si="0"/>
        <v>33.333333333333336</v>
      </c>
    </row>
    <row r="13" spans="1:18" ht="27.95" customHeight="1" x14ac:dyDescent="0.25">
      <c r="A13" s="10" t="s">
        <v>26</v>
      </c>
      <c r="B13" s="4" t="s">
        <v>10</v>
      </c>
      <c r="C13" s="4" t="s">
        <v>9</v>
      </c>
      <c r="D13" s="27"/>
      <c r="E13" s="4">
        <v>1</v>
      </c>
      <c r="F13" s="4">
        <v>1</v>
      </c>
      <c r="G13" s="29"/>
      <c r="H13" s="29"/>
      <c r="I13" s="29"/>
      <c r="J13" s="4">
        <v>1</v>
      </c>
      <c r="K13" s="4"/>
      <c r="L13" s="4"/>
      <c r="M13" s="4"/>
      <c r="N13" s="4"/>
      <c r="O13" s="4"/>
      <c r="P13" s="5"/>
      <c r="Q13" s="8">
        <f t="shared" si="1"/>
        <v>3</v>
      </c>
      <c r="R13" s="9">
        <f t="shared" si="0"/>
        <v>100</v>
      </c>
    </row>
    <row r="14" spans="1:18" ht="29.25" customHeight="1" x14ac:dyDescent="0.25">
      <c r="A14" s="14" t="s">
        <v>13</v>
      </c>
      <c r="B14" s="14"/>
      <c r="C14" s="14"/>
      <c r="D14" s="11">
        <f t="shared" ref="D14:I14" si="2">SUM(D7:D13)/7*100</f>
        <v>0</v>
      </c>
      <c r="E14" s="11">
        <f t="shared" si="2"/>
        <v>71.428571428571431</v>
      </c>
      <c r="F14" s="11">
        <f t="shared" si="2"/>
        <v>85.714285714285708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ref="J14:P14" si="3">SUM(J7:J13)/7*100</f>
        <v>100</v>
      </c>
      <c r="K14" s="11">
        <f t="shared" si="3"/>
        <v>0</v>
      </c>
      <c r="L14" s="11">
        <f t="shared" si="3"/>
        <v>0</v>
      </c>
      <c r="M14" s="11">
        <f t="shared" si="3"/>
        <v>0</v>
      </c>
      <c r="N14" s="11">
        <f t="shared" si="3"/>
        <v>0</v>
      </c>
      <c r="O14" s="11">
        <f t="shared" si="3"/>
        <v>0</v>
      </c>
      <c r="P14" s="11">
        <f t="shared" si="3"/>
        <v>0</v>
      </c>
      <c r="Q14" s="12"/>
      <c r="R14" s="13">
        <f>SUM(R7:R13)/8</f>
        <v>75</v>
      </c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39" spans="12:13" x14ac:dyDescent="0.25">
      <c r="L39" s="2"/>
      <c r="M39" s="2"/>
    </row>
    <row r="40" spans="12:13" x14ac:dyDescent="0.25">
      <c r="L40" s="2"/>
      <c r="M40" s="2"/>
    </row>
  </sheetData>
  <mergeCells count="13">
    <mergeCell ref="A14:C14"/>
    <mergeCell ref="A1:R1"/>
    <mergeCell ref="A2:R2"/>
    <mergeCell ref="A3:R3"/>
    <mergeCell ref="A4:R4"/>
    <mergeCell ref="A5:A6"/>
    <mergeCell ref="B5:B6"/>
    <mergeCell ref="C5:C6"/>
    <mergeCell ref="D5:R5"/>
    <mergeCell ref="D7:D13"/>
    <mergeCell ref="G7:G13"/>
    <mergeCell ref="H7:H13"/>
    <mergeCell ref="I7:I13"/>
  </mergeCells>
  <hyperlinks>
    <hyperlink ref="D7:D13" r:id="rId1" display="LICENCIA DEL PRESIDENTE DE LA COMISIÓN "/>
    <hyperlink ref="G7:G13" r:id="rId2" display="LICENCIA DEL PRESIDENTE DE LA COMISIÓN"/>
    <hyperlink ref="H7:I13" r:id="rId3" display="LICENCIA DEL PRESIDENTE DE LA COMISIÓN"/>
  </hyperlinks>
  <pageMargins left="0.7" right="0.7" top="0.75" bottom="0.75" header="0.3" footer="0.3"/>
  <pageSetup paperSize="5" scale="47" orientation="landscape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ESTADISTÍCA SEGURIDAD PÚBLICA 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2016-03-02T18:49:34Z</dcterms:created>
  <dcterms:modified xsi:type="dcterms:W3CDTF">2018-09-25T18:19:20Z</dcterms:modified>
</cp:coreProperties>
</file>