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8\Formato 2018\FORMATOS COMISIONES EDILICIAS\comisión desarrollo rural\"/>
    </mc:Choice>
  </mc:AlternateContent>
  <bookViews>
    <workbookView xWindow="0" yWindow="0" windowWidth="20490" windowHeight="7755"/>
  </bookViews>
  <sheets>
    <sheet name="Desarrollo Rural " sheetId="1" r:id="rId1"/>
  </sheets>
  <calcPr calcId="152511"/>
</workbook>
</file>

<file path=xl/calcChain.xml><?xml version="1.0" encoding="utf-8"?>
<calcChain xmlns="http://schemas.openxmlformats.org/spreadsheetml/2006/main">
  <c r="N7" i="1" l="1"/>
  <c r="O7" i="1" s="1"/>
  <c r="E14" i="1" l="1"/>
  <c r="F14" i="1"/>
  <c r="G14" i="1"/>
  <c r="H14" i="1"/>
  <c r="I14" i="1"/>
  <c r="J14" i="1"/>
  <c r="K14" i="1"/>
  <c r="L14" i="1"/>
  <c r="M14" i="1"/>
  <c r="D14" i="1" l="1"/>
  <c r="N8" i="1"/>
  <c r="N9" i="1"/>
  <c r="N10" i="1"/>
  <c r="N11" i="1"/>
  <c r="N12" i="1"/>
  <c r="N13" i="1"/>
  <c r="O9" i="1" l="1"/>
  <c r="O12" i="1"/>
  <c r="O13" i="1"/>
  <c r="O11" i="1"/>
  <c r="O10" i="1"/>
  <c r="O8" i="1"/>
  <c r="O14" i="1" l="1"/>
</calcChain>
</file>

<file path=xl/comments1.xml><?xml version="1.0" encoding="utf-8"?>
<comments xmlns="http://schemas.openxmlformats.org/spreadsheetml/2006/main">
  <authors>
    <author>smarquez</author>
  </authors>
  <commentList>
    <comment ref="D10" authorId="0" shape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<sst xmlns="http://schemas.openxmlformats.org/spreadsheetml/2006/main" count="35" uniqueCount="26">
  <si>
    <t>AYUNTAMIENTO DE ZAPOPAN, JALISCO</t>
  </si>
  <si>
    <t>TRANSPARENCIA Y BUENAS PRÁCTICAS</t>
  </si>
  <si>
    <t>COMISIÓN EDILICIA DE DESARROLLO RURAL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</si>
  <si>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</si>
  <si>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</si>
  <si>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</si>
  <si>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</si>
  <si>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</si>
  <si>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</si>
  <si>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ERIKA EUGENIA FÉLIX ÁNGELES</t>
  </si>
  <si>
    <t>Presidente</t>
  </si>
  <si>
    <t>PAN</t>
  </si>
  <si>
    <t>SALVADOR RIZO CASTELO</t>
  </si>
  <si>
    <t>Integrante</t>
  </si>
  <si>
    <t>PRI</t>
  </si>
  <si>
    <t>MC</t>
  </si>
  <si>
    <t>% TOTAL DE ASISTENCIA POR SESIÓN</t>
  </si>
  <si>
    <t>Julio</t>
  </si>
  <si>
    <t>Abril</t>
  </si>
  <si>
    <t>ESTADÍSTICA DE ASISTENCIA COMISIONES EDILICIAS 2018</t>
  </si>
  <si>
    <t>No sesionó</t>
  </si>
  <si>
    <t>TAYGETE IRISAY RODRÍGUEZ GONZÁLEZ/LAURA GABRIELA CÁRDENAS RODRÍGUEZ</t>
  </si>
  <si>
    <t>GUSTAVO COVARRUBIAS ARREGUI/RICARDO RODRÍGUEZ JIMÉNEZ</t>
  </si>
  <si>
    <t>FAUSTINO GONZÁLEZ FIGUEROA/MARIO ALBERTO RODRÍGUEZ CARRILLO</t>
  </si>
  <si>
    <t>CARLOS GERARDO MARTÍNEZ DOMINGUEZ/JOSÉ HIRAM TORRES SALCEDO</t>
  </si>
  <si>
    <t>JESÚS OSWALDO VEGA CERROS/ESTEBÁN ESTRADA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</si>
</sst>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sz val="9"/>
      <name val="Century Gothic"/>
      <family val="2"/>
    </font>
    <font>
      <sz val="9"/>
      <color theme="1"/>
      <name val="Century Gothic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  <font>
      <sz val="9"/>
      <color indexed="81"/>
      <name val="Tahoma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14" fontId="1" fillId="4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colors>
    <mruColors>
      <color rgb="FFCA2D1C"/>
      <color rgb="FF8D1F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rPr>
              <a:t>ASISTENCIA </a:t>
            </a:r>
          </a:p>
          <a:p>
            <a:pPr algn="r"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rPr>
              <a:t>COMISIÓN EDILICIA DE DESARROLLO RURAL</a:t>
            </a:r>
          </a:p>
        </c:rich>
      </c:tx>
      <c:layout>
        <c:manualLayout>
          <c:xMode val="edge"/>
          <c:yMode val="edge"/>
          <c:x val="0.55606000610187722"/>
          <c:y val="2.353337797584703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464646"/>
                </a:gs>
                <a:gs pos="80000">
                  <a:srgbClr val="5E5E5E"/>
                </a:gs>
                <a:gs pos="100000">
                  <a:srgbClr val="5E5E5E"/>
                </a:gs>
              </a:gsLst>
              <a:lin ang="16200000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5"/>
            <c:invertIfNegative val="0"/>
            <c:bubble3D val="0"/>
            <c:spPr>
              <a:solidFill>
                <a:srgbClr val="CA2D1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cat>
            <c:strRef>
              <c:f>'Desarrollo Rural '!$A$7:$A$13</c:f>
              <c:strCache>
                <c:ptCount val="7"/>
                <c:pt idx="0">
                  <c:v>ERIKA EUGENIA FÉLIX ÁNGELES</c:v>
                </c:pt>
                <c:pt idx="1">
                  <c:v>SALVADOR RIZO CASTELO</c:v>
                </c:pt>
                <c:pt idx="2">
                  <c:v>TAYGETE IRISAY RODRÍGUEZ GONZÁLEZ/LAURA GABRIELA CÁRDENAS RODRÍGUEZ</c:v>
                </c:pt>
                <c:pt idx="3">
                  <c:v>GUSTAVO COVARRUBIAS ARREGUI/RICARDO RODRÍGUEZ JIMÉNEZ</c:v>
                </c:pt>
                <c:pt idx="4">
                  <c:v>FAUSTINO GONZÁLEZ FIGUEROA/MARIO ALBERTO RODRÍGUEZ CARRILLO</c:v>
                </c:pt>
                <c:pt idx="5">
                  <c:v>CARLOS GERARDO MARTÍNEZ DOMINGUEZ/JOSÉ HIRAM TORRES SALCEDO</c:v>
                </c:pt>
                <c:pt idx="6">
                  <c:v>JESÚS OSWALDO VEGA CERROS/ESTEBÁN ESTRADA RAMÍREZ</c:v>
                </c:pt>
              </c:strCache>
            </c:strRef>
          </c:cat>
          <c:val>
            <c:numRef>
              <c:f>'Desarrollo Rural '!$N$7:$N$13</c:f>
              <c:numCache>
                <c:formatCode>General</c:formatCode>
                <c:ptCount val="7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82704"/>
        <c:axId val="189924064"/>
      </c:barChart>
      <c:catAx>
        <c:axId val="13688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MX"/>
          </a:p>
        </c:txPr>
        <c:crossAx val="189924064"/>
        <c:crosses val="autoZero"/>
        <c:auto val="1"/>
        <c:lblAlgn val="ctr"/>
        <c:lblOffset val="100"/>
        <c:tickLblSkip val="1"/>
        <c:noMultiLvlLbl val="0"/>
      </c:catAx>
      <c:valAx>
        <c:axId val="189924064"/>
        <c:scaling>
          <c:orientation val="minMax"/>
          <c:max val="12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MX"/>
          </a:p>
        </c:txPr>
        <c:crossAx val="136882704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MX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rPr>
              <a:t>PORCENTAJE DE ASISTENCIA POR REGIDOR </a:t>
            </a:r>
          </a:p>
          <a:p>
            <a:pPr algn="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rPr>
              <a:t>COMISIÓN EDILICIA DE DESARROLLO RURAL</a:t>
            </a:r>
          </a:p>
        </c:rich>
      </c:tx>
      <c:layout>
        <c:manualLayout>
          <c:xMode val="edge"/>
          <c:yMode val="edge"/>
          <c:x val="0.54597534399109204"/>
          <c:y val="4.151693387724156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4572A7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89A54E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4198AF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93A9CF"/>
              </a:solidFill>
              <a:ln w="25400">
                <a:noFill/>
              </a:ln>
            </c:spPr>
          </c:dPt>
          <c:cat>
            <c:strRef>
              <c:f>'Desarrollo Rural '!$A$7:$A$13</c:f>
              <c:strCache>
                <c:ptCount val="7"/>
                <c:pt idx="0">
                  <c:v>ERIKA EUGENIA FÉLIX ÁNGELES</c:v>
                </c:pt>
                <c:pt idx="1">
                  <c:v>SALVADOR RIZO CASTELO</c:v>
                </c:pt>
                <c:pt idx="2">
                  <c:v>TAYGETE IRISAY RODRÍGUEZ GONZÁLEZ/LAURA GABRIELA CÁRDENAS RODRÍGUEZ</c:v>
                </c:pt>
                <c:pt idx="3">
                  <c:v>GUSTAVO COVARRUBIAS ARREGUI/RICARDO RODRÍGUEZ JIMÉNEZ</c:v>
                </c:pt>
                <c:pt idx="4">
                  <c:v>FAUSTINO GONZÁLEZ FIGUEROA/MARIO ALBERTO RODRÍGUEZ CARRILLO</c:v>
                </c:pt>
                <c:pt idx="5">
                  <c:v>CARLOS GERARDO MARTÍNEZ DOMINGUEZ/JOSÉ HIRAM TORRES SALCEDO</c:v>
                </c:pt>
                <c:pt idx="6">
                  <c:v>JESÚS OSWALDO VEGA CERROS/ESTEBÁN ESTRADA RAMÍREZ</c:v>
                </c:pt>
              </c:strCache>
            </c:strRef>
          </c:cat>
          <c:val>
            <c:numRef>
              <c:f>'Desarrollo Rural '!$O$7:$O$13</c:f>
              <c:numCache>
                <c:formatCode>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87.5</c:v>
                </c:pt>
                <c:pt idx="3">
                  <c:v>75</c:v>
                </c:pt>
                <c:pt idx="4">
                  <c:v>100</c:v>
                </c:pt>
                <c:pt idx="5">
                  <c:v>87.5</c:v>
                </c:pt>
                <c:pt idx="6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700981903787296"/>
          <c:y val="0.25703608257846999"/>
          <c:w val="0.38408322310189635"/>
          <c:h val="0.6867682831393490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PORCENTAJE DE ASISTENCIA  A LA SESIÓN  </a:t>
            </a:r>
          </a:p>
          <a:p>
            <a:pPr>
              <a:defRPr b="1"/>
            </a:pPr>
            <a:r>
              <a:rPr lang="en-US" b="1"/>
              <a:t>COMISIÓN EDILICIA DE DESARROLLO RURAL </a:t>
            </a:r>
          </a:p>
        </c:rich>
      </c:tx>
      <c:layout>
        <c:manualLayout>
          <c:xMode val="edge"/>
          <c:yMode val="edge"/>
          <c:x val="0.61826223690651005"/>
          <c:y val="3.151867984587034E-2"/>
        </c:manualLayout>
      </c:layout>
      <c:overlay val="0"/>
      <c:spPr>
        <a:noFill/>
        <a:ln w="25400">
          <a:noFill/>
        </a:ln>
      </c:spPr>
    </c:title>
    <c:autoTitleDeleted val="0"/>
    <c:view3D>
      <c:rotX val="10"/>
      <c:rotY val="0"/>
      <c:depthPercent val="100"/>
      <c:rAngAx val="1"/>
    </c:view3D>
    <c:floor>
      <c:thickness val="0"/>
      <c:spPr>
        <a:solidFill>
          <a:srgbClr val="FDEFE9"/>
        </a:solidFill>
        <a:ln w="3175">
          <a:solidFill>
            <a:srgbClr val="808080"/>
          </a:solidFill>
          <a:prstDash val="solid"/>
        </a:ln>
      </c:spPr>
    </c:floor>
    <c:sideWall>
      <c:thickness val="0"/>
      <c:spPr>
        <a:solidFill>
          <a:srgbClr val="FDEFE9"/>
        </a:solidFill>
        <a:ln w="25400">
          <a:noFill/>
        </a:ln>
      </c:spPr>
    </c:sideWall>
    <c:backWall>
      <c:thickness val="0"/>
      <c:spPr>
        <a:noFill/>
        <a:ln w="0">
          <a:solidFill>
            <a:schemeClr val="tx1"/>
          </a:solidFill>
        </a:ln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backWall>
    <c:plotArea>
      <c:layout>
        <c:manualLayout>
          <c:layoutTarget val="inner"/>
          <c:xMode val="edge"/>
          <c:yMode val="edge"/>
          <c:x val="9.9548335780714856E-2"/>
          <c:y val="0.12828608923884516"/>
          <c:w val="0.87154172785119965"/>
          <c:h val="0.78287839020122496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0ECC1F92-82F5-4D80-9EAC-87F7F402DB4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721D4F68-D3E9-445E-9629-82DD4156D95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95269277-8BFA-444C-859E-8C5A821784A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273DB845-5C7C-4211-BA9F-4347C9A1DBF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90603FA1-2FB1-4C33-8975-F417631684C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'Desarrollo Rural '!$D$6:$M$6</c:f>
              <c:strCache>
                <c:ptCount val="10"/>
                <c:pt idx="0">
                  <c:v>24/01/2018</c:v>
                </c:pt>
                <c:pt idx="1">
                  <c:v>01/02/2018</c:v>
                </c:pt>
                <c:pt idx="2">
                  <c:v>15/03/2018</c:v>
                </c:pt>
                <c:pt idx="3">
                  <c:v>Abril</c:v>
                </c:pt>
                <c:pt idx="4">
                  <c:v>21/05/2018</c:v>
                </c:pt>
                <c:pt idx="5">
                  <c:v>27/06/2018</c:v>
                </c:pt>
                <c:pt idx="6">
                  <c:v>Julio</c:v>
                </c:pt>
                <c:pt idx="7">
                  <c:v>30/08/2018</c:v>
                </c:pt>
                <c:pt idx="8">
                  <c:v>18/09/2018</c:v>
                </c:pt>
                <c:pt idx="9">
                  <c:v>24/09/2018</c:v>
                </c:pt>
              </c:strCache>
            </c:strRef>
          </c:cat>
          <c:val>
            <c:numRef>
              <c:f>'Desarrollo Rural '!$D$14:$M$14</c:f>
              <c:numCache>
                <c:formatCode>0</c:formatCode>
                <c:ptCount val="10"/>
                <c:pt idx="0">
                  <c:v>85.714285714285708</c:v>
                </c:pt>
                <c:pt idx="1">
                  <c:v>85.714285714285708</c:v>
                </c:pt>
                <c:pt idx="2">
                  <c:v>85.714285714285708</c:v>
                </c:pt>
                <c:pt idx="3">
                  <c:v>0</c:v>
                </c:pt>
                <c:pt idx="4">
                  <c:v>100</c:v>
                </c:pt>
                <c:pt idx="5">
                  <c:v>100</c:v>
                </c:pt>
                <c:pt idx="6">
                  <c:v>0</c:v>
                </c:pt>
                <c:pt idx="7">
                  <c:v>57.142857142857139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6884664"/>
        <c:axId val="244282216"/>
        <c:axId val="0"/>
      </c:bar3DChart>
      <c:catAx>
        <c:axId val="136884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MX"/>
          </a:p>
        </c:txPr>
        <c:crossAx val="244282216"/>
        <c:crossesAt val="50"/>
        <c:auto val="0"/>
        <c:lblAlgn val="ctr"/>
        <c:lblOffset val="100"/>
        <c:noMultiLvlLbl val="0"/>
      </c:catAx>
      <c:valAx>
        <c:axId val="244282216"/>
        <c:scaling>
          <c:orientation val="minMax"/>
          <c:min val="50"/>
        </c:scaling>
        <c:delete val="0"/>
        <c:axPos val="b"/>
        <c:majorGridlines>
          <c:spPr>
            <a:ln w="15875">
              <a:solidFill>
                <a:srgbClr val="80808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MX"/>
          </a:p>
        </c:txPr>
        <c:crossAx val="136884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s-MX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15</xdr:row>
      <xdr:rowOff>25400</xdr:rowOff>
    </xdr:from>
    <xdr:to>
      <xdr:col>14</xdr:col>
      <xdr:colOff>558800</xdr:colOff>
      <xdr:row>32</xdr:row>
      <xdr:rowOff>25400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63500</xdr:rowOff>
    </xdr:from>
    <xdr:to>
      <xdr:col>3</xdr:col>
      <xdr:colOff>647700</xdr:colOff>
      <xdr:row>31</xdr:row>
      <xdr:rowOff>177800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203198</xdr:colOff>
      <xdr:row>33</xdr:row>
      <xdr:rowOff>137583</xdr:rowOff>
    </xdr:from>
    <xdr:to>
      <xdr:col>7</xdr:col>
      <xdr:colOff>804332</xdr:colOff>
      <xdr:row>57</xdr:row>
      <xdr:rowOff>137583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593726</xdr:colOff>
      <xdr:row>0</xdr:row>
      <xdr:rowOff>150284</xdr:rowOff>
    </xdr:from>
    <xdr:to>
      <xdr:col>2</xdr:col>
      <xdr:colOff>227542</xdr:colOff>
      <xdr:row>3</xdr:row>
      <xdr:rowOff>55035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9351" y="150284"/>
          <a:ext cx="1081616" cy="981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219075</xdr:colOff>
      <xdr:row>0</xdr:row>
      <xdr:rowOff>149225</xdr:rowOff>
    </xdr:from>
    <xdr:to>
      <xdr:col>11</xdr:col>
      <xdr:colOff>390525</xdr:colOff>
      <xdr:row>3</xdr:row>
      <xdr:rowOff>53976</xdr:rowOff>
    </xdr:to>
    <xdr:pic>
      <xdr:nvPicPr>
        <xdr:cNvPr id="8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149225"/>
          <a:ext cx="1085850" cy="981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18/05/20-Abril-2018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4"/>
  <sheetViews>
    <sheetView tabSelected="1" zoomScaleNormal="100" zoomScalePageLayoutView="90" workbookViewId="0">
      <selection activeCell="O22" sqref="O22"/>
    </sheetView>
  </sheetViews>
  <sheetFormatPr baseColWidth="10" defaultRowHeight="15" x14ac:dyDescent="0.25"/>
  <cols>
    <col min="1" max="1" width="46.42578125" customWidth="1"/>
    <col min="2" max="2" width="21.7109375" customWidth="1"/>
    <col min="3" max="3" width="17.42578125" customWidth="1"/>
    <col min="4" max="13" width="13.7109375" customWidth="1"/>
    <col min="14" max="15" width="15.7109375" customWidth="1"/>
  </cols>
  <sheetData>
    <row r="1" spans="1:15" ht="27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15" ht="28.5" customHeight="1" x14ac:dyDescent="0.25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8"/>
    </row>
    <row r="3" spans="1:15" ht="29.25" customHeight="1" x14ac:dyDescent="0.25">
      <c r="A3" s="16" t="s">
        <v>19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/>
    </row>
    <row r="4" spans="1:15" ht="27" customHeight="1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21.75" customHeight="1" x14ac:dyDescent="0.25">
      <c r="A5" s="19" t="s">
        <v>3</v>
      </c>
      <c r="B5" s="19" t="s">
        <v>4</v>
      </c>
      <c r="C5" s="19" t="s">
        <v>5</v>
      </c>
      <c r="D5" s="19" t="s">
        <v>6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56.25" customHeight="1" x14ac:dyDescent="0.25">
      <c r="A6" s="19"/>
      <c r="B6" s="19"/>
      <c r="C6" s="19"/>
      <c r="D6" s="7">
        <v>43124</v>
      </c>
      <c r="E6" s="7">
        <v>43132</v>
      </c>
      <c r="F6" s="7">
        <v>43174</v>
      </c>
      <c r="G6" s="7" t="s">
        <v>18</v>
      </c>
      <c r="H6" s="7">
        <v>43241</v>
      </c>
      <c r="I6" s="7">
        <v>43278</v>
      </c>
      <c r="J6" s="7" t="s">
        <v>17</v>
      </c>
      <c r="K6" s="7">
        <v>43342</v>
      </c>
      <c r="L6" s="7">
        <v>43361</v>
      </c>
      <c r="M6" s="7">
        <v>43367</v>
      </c>
      <c r="N6" s="8" t="s">
        <v>7</v>
      </c>
      <c r="O6" s="8" t="s">
        <v>8</v>
      </c>
    </row>
    <row r="7" spans="1:15" ht="29.45" customHeight="1" x14ac:dyDescent="0.25">
      <c r="A7" s="6" t="s">
        <v>9</v>
      </c>
      <c r="B7" s="1" t="s">
        <v>10</v>
      </c>
      <c r="C7" s="1" t="s">
        <v>11</v>
      </c>
      <c r="D7" s="12">
        <v>1</v>
      </c>
      <c r="E7" s="13">
        <v>1</v>
      </c>
      <c r="F7" s="13">
        <v>1</v>
      </c>
      <c r="G7" s="20" t="s">
        <v>20</v>
      </c>
      <c r="H7" s="13">
        <v>1</v>
      </c>
      <c r="I7" s="13">
        <v>1</v>
      </c>
      <c r="J7" s="20" t="s">
        <v>20</v>
      </c>
      <c r="K7" s="11">
        <v>1</v>
      </c>
      <c r="L7" s="10">
        <v>1</v>
      </c>
      <c r="M7" s="10">
        <v>1</v>
      </c>
      <c r="N7" s="2">
        <f>SUM(D7:M7)</f>
        <v>8</v>
      </c>
      <c r="O7" s="3">
        <f>(N7*100)/($N$7)</f>
        <v>100</v>
      </c>
    </row>
    <row r="8" spans="1:15" ht="29.45" customHeight="1" x14ac:dyDescent="0.25">
      <c r="A8" s="6" t="s">
        <v>12</v>
      </c>
      <c r="B8" s="1" t="s">
        <v>13</v>
      </c>
      <c r="C8" s="1" t="s">
        <v>14</v>
      </c>
      <c r="D8" s="12">
        <v>1</v>
      </c>
      <c r="E8" s="13">
        <v>1</v>
      </c>
      <c r="F8" s="13">
        <v>1</v>
      </c>
      <c r="G8" s="21"/>
      <c r="H8" s="13">
        <v>1</v>
      </c>
      <c r="I8" s="13">
        <v>1</v>
      </c>
      <c r="J8" s="21"/>
      <c r="K8" s="11">
        <v>1</v>
      </c>
      <c r="L8" s="10">
        <v>1</v>
      </c>
      <c r="M8" s="10">
        <v>1</v>
      </c>
      <c r="N8" s="2">
        <f t="shared" ref="N7:N13" si="0">SUM(D8:M8)</f>
        <v>8</v>
      </c>
      <c r="O8" s="3">
        <f t="shared" ref="O8:O13" si="1">(N8*100)/($N$7)</f>
        <v>100</v>
      </c>
    </row>
    <row r="9" spans="1:15" ht="29.45" customHeight="1" x14ac:dyDescent="0.25">
      <c r="A9" s="14" t="s">
        <v>21</v>
      </c>
      <c r="B9" s="1" t="s">
        <v>13</v>
      </c>
      <c r="C9" s="1" t="s">
        <v>15</v>
      </c>
      <c r="D9" s="12">
        <v>1</v>
      </c>
      <c r="E9" s="13">
        <v>1</v>
      </c>
      <c r="F9" s="13">
        <v>1</v>
      </c>
      <c r="G9" s="21"/>
      <c r="H9" s="13">
        <v>1</v>
      </c>
      <c r="I9" s="13">
        <v>1</v>
      </c>
      <c r="J9" s="21"/>
      <c r="K9" s="11">
        <v>0</v>
      </c>
      <c r="L9" s="10">
        <v>1</v>
      </c>
      <c r="M9" s="10">
        <v>1</v>
      </c>
      <c r="N9" s="2">
        <f t="shared" si="0"/>
        <v>7</v>
      </c>
      <c r="O9" s="3">
        <f t="shared" si="1"/>
        <v>87.5</v>
      </c>
    </row>
    <row r="10" spans="1:15" ht="29.45" customHeight="1" x14ac:dyDescent="0.25">
      <c r="A10" s="14" t="s">
        <v>22</v>
      </c>
      <c r="B10" s="1" t="s">
        <v>13</v>
      </c>
      <c r="C10" s="1" t="s">
        <v>15</v>
      </c>
      <c r="D10" s="12">
        <v>0</v>
      </c>
      <c r="E10" s="13">
        <v>0</v>
      </c>
      <c r="F10" s="13">
        <v>1</v>
      </c>
      <c r="G10" s="21"/>
      <c r="H10" s="13">
        <v>1</v>
      </c>
      <c r="I10" s="13">
        <v>1</v>
      </c>
      <c r="J10" s="21"/>
      <c r="K10" s="11">
        <v>1</v>
      </c>
      <c r="L10" s="10">
        <v>1</v>
      </c>
      <c r="M10" s="10">
        <v>1</v>
      </c>
      <c r="N10" s="2">
        <f t="shared" si="0"/>
        <v>6</v>
      </c>
      <c r="O10" s="3">
        <f t="shared" si="1"/>
        <v>75</v>
      </c>
    </row>
    <row r="11" spans="1:15" ht="29.45" customHeight="1" x14ac:dyDescent="0.25">
      <c r="A11" s="14" t="s">
        <v>23</v>
      </c>
      <c r="B11" s="1" t="s">
        <v>13</v>
      </c>
      <c r="C11" s="1" t="s">
        <v>15</v>
      </c>
      <c r="D11" s="12">
        <v>1</v>
      </c>
      <c r="E11" s="13">
        <v>1</v>
      </c>
      <c r="F11" s="13">
        <v>1</v>
      </c>
      <c r="G11" s="21"/>
      <c r="H11" s="13">
        <v>1</v>
      </c>
      <c r="I11" s="13">
        <v>1</v>
      </c>
      <c r="J11" s="21"/>
      <c r="K11" s="11">
        <v>1</v>
      </c>
      <c r="L11" s="10">
        <v>1</v>
      </c>
      <c r="M11" s="10">
        <v>1</v>
      </c>
      <c r="N11" s="2">
        <f t="shared" si="0"/>
        <v>8</v>
      </c>
      <c r="O11" s="3">
        <f t="shared" si="1"/>
        <v>100</v>
      </c>
    </row>
    <row r="12" spans="1:15" ht="29.45" customHeight="1" x14ac:dyDescent="0.25">
      <c r="A12" s="14" t="s">
        <v>24</v>
      </c>
      <c r="B12" s="1" t="s">
        <v>13</v>
      </c>
      <c r="C12" s="1"/>
      <c r="D12" s="12">
        <v>1</v>
      </c>
      <c r="E12" s="13">
        <v>1</v>
      </c>
      <c r="F12" s="13">
        <v>1</v>
      </c>
      <c r="G12" s="21"/>
      <c r="H12" s="13">
        <v>1</v>
      </c>
      <c r="I12" s="13">
        <v>1</v>
      </c>
      <c r="J12" s="21"/>
      <c r="K12" s="11">
        <v>0</v>
      </c>
      <c r="L12" s="10">
        <v>1</v>
      </c>
      <c r="M12" s="10">
        <v>1</v>
      </c>
      <c r="N12" s="2">
        <f t="shared" si="0"/>
        <v>7</v>
      </c>
      <c r="O12" s="3">
        <f t="shared" si="1"/>
        <v>87.5</v>
      </c>
    </row>
    <row r="13" spans="1:15" ht="29.45" customHeight="1" x14ac:dyDescent="0.25">
      <c r="A13" s="14" t="s">
        <v>25</v>
      </c>
      <c r="B13" s="1" t="s">
        <v>13</v>
      </c>
      <c r="C13" s="1" t="s">
        <v>15</v>
      </c>
      <c r="D13" s="12">
        <v>1</v>
      </c>
      <c r="E13" s="13">
        <v>1</v>
      </c>
      <c r="F13" s="13">
        <v>0</v>
      </c>
      <c r="G13" s="22"/>
      <c r="H13" s="13">
        <v>1</v>
      </c>
      <c r="I13" s="13">
        <v>1</v>
      </c>
      <c r="J13" s="22"/>
      <c r="K13" s="11">
        <v>0</v>
      </c>
      <c r="L13" s="10">
        <v>1</v>
      </c>
      <c r="M13" s="10">
        <v>1</v>
      </c>
      <c r="N13" s="2">
        <f t="shared" si="0"/>
        <v>6</v>
      </c>
      <c r="O13" s="3">
        <f t="shared" si="1"/>
        <v>75</v>
      </c>
    </row>
    <row r="14" spans="1:15" ht="24.75" customHeight="1" x14ac:dyDescent="0.25">
      <c r="A14" s="15" t="s">
        <v>16</v>
      </c>
      <c r="B14" s="15"/>
      <c r="C14" s="15"/>
      <c r="D14" s="9">
        <f t="shared" ref="D14:M14" si="2">SUM(D7:D13)/7*100</f>
        <v>85.714285714285708</v>
      </c>
      <c r="E14" s="9">
        <f>SUM(E7:E13)/7*100</f>
        <v>85.714285714285708</v>
      </c>
      <c r="F14" s="9">
        <f t="shared" si="2"/>
        <v>85.714285714285708</v>
      </c>
      <c r="G14" s="9">
        <f t="shared" si="2"/>
        <v>0</v>
      </c>
      <c r="H14" s="9">
        <f t="shared" si="2"/>
        <v>100</v>
      </c>
      <c r="I14" s="9">
        <f t="shared" si="2"/>
        <v>100</v>
      </c>
      <c r="J14" s="9">
        <f t="shared" si="2"/>
        <v>0</v>
      </c>
      <c r="K14" s="9">
        <f t="shared" si="2"/>
        <v>57.142857142857139</v>
      </c>
      <c r="L14" s="9">
        <f t="shared" si="2"/>
        <v>100</v>
      </c>
      <c r="M14" s="9">
        <f t="shared" si="2"/>
        <v>100</v>
      </c>
      <c r="N14" s="4"/>
      <c r="O14" s="5">
        <f>SUM(O7:O13)/7</f>
        <v>89.285714285714292</v>
      </c>
    </row>
  </sheetData>
  <mergeCells count="11">
    <mergeCell ref="A14:C14"/>
    <mergeCell ref="A1:O1"/>
    <mergeCell ref="A2:O2"/>
    <mergeCell ref="A3:O3"/>
    <mergeCell ref="A4:O4"/>
    <mergeCell ref="A5:A6"/>
    <mergeCell ref="B5:B6"/>
    <mergeCell ref="C5:C6"/>
    <mergeCell ref="D5:O5"/>
    <mergeCell ref="G7:G13"/>
    <mergeCell ref="J7:J13"/>
  </mergeCells>
  <hyperlinks>
    <hyperlink ref="G7:G13" r:id="rId1" display="No sesionó"/>
  </hyperlinks>
  <pageMargins left="0.7" right="0.7" top="0.75" bottom="0.75" header="0.3" footer="0.3"/>
  <pageSetup scale="32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Desarrollo Rural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cp:lastPrinted>2017-05-25T19:04:24Z</cp:lastPrinted>
  <dcterms:created xsi:type="dcterms:W3CDTF">2016-05-13T15:47:15Z</dcterms:created>
  <dcterms:modified xsi:type="dcterms:W3CDTF">2018-10-01T18:26:48Z</dcterms:modified>
</cp:coreProperties>
</file>