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8\Formato 2018\FORMATOS CONSEJOS Y COMITÉS\Cronica 2\2018\"/>
    </mc:Choice>
  </mc:AlternateContent>
  <bookViews>
    <workbookView xWindow="0" yWindow="0" windowWidth="20490" windowHeight="7455"/>
  </bookViews>
  <sheets>
    <sheet name="Estadísticas y Gráficas " sheetId="1" r:id="rId1"/>
  </sheets>
  <definedNames>
    <definedName name="_xlnm.Print_Area" localSheetId="0">'Estadísticas y Gráficas '!$A$1:$Q$59</definedName>
  </definedNames>
  <calcPr calcId="152511"/>
</workbook>
</file>

<file path=xl/calcChain.xml><?xml version="1.0" encoding="utf-8"?>
<calcChain xmlns="http://schemas.openxmlformats.org/spreadsheetml/2006/main">
  <c r="N13" i="1" l="1"/>
  <c r="P7" i="1"/>
  <c r="E13" i="1"/>
  <c r="F13" i="1"/>
  <c r="G13" i="1"/>
  <c r="H13" i="1"/>
  <c r="I13" i="1"/>
  <c r="J13" i="1"/>
  <c r="K13" i="1"/>
  <c r="L13" i="1"/>
  <c r="M13" i="1"/>
  <c r="O13" i="1"/>
  <c r="D13" i="1"/>
  <c r="C13" i="1"/>
  <c r="P12" i="1" l="1"/>
  <c r="Q12" i="1" s="1"/>
  <c r="P10" i="1"/>
  <c r="Q10" i="1" s="1"/>
  <c r="P9" i="1"/>
  <c r="Q9" i="1" s="1"/>
  <c r="P8" i="1"/>
  <c r="Q8" i="1" s="1"/>
  <c r="Q7" i="1" l="1"/>
  <c r="P11" i="1"/>
  <c r="Q11" i="1" s="1"/>
  <c r="Q13" i="1" l="1"/>
</calcChain>
</file>

<file path=xl/sharedStrings.xml><?xml version="1.0" encoding="utf-8"?>
<sst xmlns="http://schemas.openxmlformats.org/spreadsheetml/2006/main" count="30" uniqueCount="24">
  <si>
    <t>AYUNTAMIENTO DE ZAPOPAN, JALISCO</t>
  </si>
  <si>
    <t>TRANSPARENCIA Y BUENAS PRÁCTICAS</t>
  </si>
  <si>
    <t>CONSEJO MUNICIPAL DE CRÓNICA E HISTORIA</t>
  </si>
  <si>
    <t>CARGO</t>
  </si>
  <si>
    <t>ASISTENCIA</t>
  </si>
  <si>
    <t>Total de asistencias</t>
  </si>
  <si>
    <t>Porcentaje de Asistencia por regidor</t>
  </si>
  <si>
    <t>Ana María de la O Castellanos Pinzón</t>
  </si>
  <si>
    <t>Presidenta del Consejo</t>
  </si>
  <si>
    <t>Sofía Camarena Niehus</t>
  </si>
  <si>
    <t>Secretario</t>
  </si>
  <si>
    <t>Pedro Eduardo Ruvalcaba Garín</t>
  </si>
  <si>
    <t>Coordinador de Cronistas de Delegaciones y Agencias</t>
  </si>
  <si>
    <t>Luis Antonio Vázquez González</t>
  </si>
  <si>
    <t>Consejero</t>
  </si>
  <si>
    <t>Bettina Monti Colombani</t>
  </si>
  <si>
    <t>% TOTAL DE ASISTENCIA POR SESIÓN</t>
  </si>
  <si>
    <t>Abigail López Díaz</t>
  </si>
  <si>
    <t>ESTADÍSTICA DE ASISTENCIA COMISIONES EDILICIAS 2018</t>
  </si>
  <si>
    <t>NOMBRE DE INTEGRANTE (A)</t>
  </si>
  <si>
    <t>Sesión cancelada</t>
  </si>
  <si>
    <t>Octubre</t>
  </si>
  <si>
    <t>Noviembre</t>
  </si>
  <si>
    <t>No se celebró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</si>
</sst>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u/>
      <sz val="9.9"/>
      <color theme="10"/>
      <name val="Calibri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0" borderId="0" xfId="0" applyFont="1"/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4" fontId="9" fillId="4" borderId="9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1" fillId="0" borderId="10" xfId="5" applyFont="1" applyFill="1" applyBorder="1" applyAlignment="1" applyProtection="1">
      <alignment horizontal="center" vertical="center" wrapText="1"/>
    </xf>
    <xf numFmtId="0" fontId="11" fillId="0" borderId="11" xfId="5" applyFont="1" applyFill="1" applyBorder="1" applyAlignment="1" applyProtection="1">
      <alignment horizontal="center" vertical="center" wrapText="1"/>
    </xf>
    <xf numFmtId="0" fontId="11" fillId="0" borderId="12" xfId="5" applyFont="1" applyFill="1" applyBorder="1" applyAlignment="1" applyProtection="1">
      <alignment horizontal="center" vertical="center" wrapText="1"/>
    </xf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</a:t>
            </a:r>
          </a:p>
          <a:p>
            <a:pPr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55605996455412265"/>
          <c:y val="4.010123734533232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'Estadísticas y Gráficas '!$A$7:$A$12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Pedro Eduardo Ruvalcaba Garín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'Estadísticas y Gráficas '!$P$7:$P$12</c:f>
              <c:numCache>
                <c:formatCode>General</c:formatCode>
                <c:ptCount val="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910520"/>
        <c:axId val="297910128"/>
      </c:barChart>
      <c:catAx>
        <c:axId val="297910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97910128"/>
        <c:crosses val="autoZero"/>
        <c:auto val="1"/>
        <c:lblAlgn val="ctr"/>
        <c:lblOffset val="100"/>
        <c:tickLblSkip val="1"/>
        <c:noMultiLvlLbl val="0"/>
      </c:catAx>
      <c:valAx>
        <c:axId val="297910128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9791052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/>
              <a:t>PORCENTAJE DE ASISTENCIA POR INTEGRANTE </a:t>
            </a:r>
          </a:p>
          <a:p>
            <a:pPr algn="r"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31522217617534976"/>
          <c:y val="2.1435084964832572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'Estadísticas y Gráficas '!$A$7:$A$12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Pedro Eduardo Ruvalcaba Garín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'Estadísticas y Gráficas '!$Q$7:$Q$12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85.714285714285708</c:v>
                </c:pt>
                <c:pt idx="4">
                  <c:v>57.142857142857146</c:v>
                </c:pt>
                <c:pt idx="5">
                  <c:v>85.714285714285708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137"/>
          <c:h val="0.68476247115636157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/>
              <a:t>PORCENTAJE</a:t>
            </a:r>
            <a:r>
              <a:rPr lang="es-MX" sz="1000" baseline="0"/>
              <a:t> DE ASISTENCIA POR SESIÓN</a:t>
            </a:r>
          </a:p>
          <a:p>
            <a:pPr algn="r">
              <a:defRPr/>
            </a:pPr>
            <a:r>
              <a:rPr lang="es-MX" sz="1000" baseline="0"/>
              <a:t>CONSEJO MUNICIPAL DE CRÓNICA E HISTORIA</a:t>
            </a:r>
          </a:p>
        </c:rich>
      </c:tx>
      <c:layout>
        <c:manualLayout>
          <c:xMode val="edge"/>
          <c:yMode val="edge"/>
          <c:x val="0.67453051214209292"/>
          <c:y val="3.1704988972186862E-2"/>
        </c:manualLayout>
      </c:layout>
      <c:overlay val="0"/>
    </c:title>
    <c:autoTitleDeleted val="0"/>
    <c:view3D>
      <c:rotX val="15"/>
      <c:rotY val="1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y Gráficas '!$C$6:$O$6</c:f>
              <c:strCache>
                <c:ptCount val="13"/>
                <c:pt idx="0">
                  <c:v>31/01/2018</c:v>
                </c:pt>
                <c:pt idx="1">
                  <c:v>28/02/2018</c:v>
                </c:pt>
                <c:pt idx="2">
                  <c:v>14/03/2018</c:v>
                </c:pt>
                <c:pt idx="3">
                  <c:v>11/04/2018</c:v>
                </c:pt>
                <c:pt idx="4">
                  <c:v>02/05/2018</c:v>
                </c:pt>
                <c:pt idx="5">
                  <c:v>09/05/2018</c:v>
                </c:pt>
                <c:pt idx="6">
                  <c:v>16/05/2018</c:v>
                </c:pt>
                <c:pt idx="7">
                  <c:v>23/05/2018</c:v>
                </c:pt>
                <c:pt idx="8">
                  <c:v>20/06/2018</c:v>
                </c:pt>
                <c:pt idx="9">
                  <c:v>18/07/2018</c:v>
                </c:pt>
                <c:pt idx="10">
                  <c:v>17/09/2018</c:v>
                </c:pt>
                <c:pt idx="11">
                  <c:v>Octubre</c:v>
                </c:pt>
                <c:pt idx="12">
                  <c:v>Noviembre</c:v>
                </c:pt>
              </c:strCache>
            </c:strRef>
          </c:cat>
          <c:val>
            <c:numRef>
              <c:f>'Estadísticas y Gráficas '!$C$13:$O$13</c:f>
              <c:numCache>
                <c:formatCode>0</c:formatCode>
                <c:ptCount val="13"/>
                <c:pt idx="0">
                  <c:v>83.333333333333343</c:v>
                </c:pt>
                <c:pt idx="1">
                  <c:v>83.333333333333343</c:v>
                </c:pt>
                <c:pt idx="2">
                  <c:v>100</c:v>
                </c:pt>
                <c:pt idx="3">
                  <c:v>83.333333333333343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100</c:v>
                </c:pt>
                <c:pt idx="8">
                  <c:v>100</c:v>
                </c:pt>
                <c:pt idx="9">
                  <c:v>0</c:v>
                </c:pt>
                <c:pt idx="10">
                  <c:v>66.666666666666657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10116824"/>
        <c:axId val="310116432"/>
        <c:axId val="0"/>
      </c:bar3DChart>
      <c:catAx>
        <c:axId val="310116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310116432"/>
        <c:crosses val="autoZero"/>
        <c:auto val="0"/>
        <c:lblAlgn val="ctr"/>
        <c:lblOffset val="100"/>
        <c:noMultiLvlLbl val="1"/>
      </c:catAx>
      <c:valAx>
        <c:axId val="310116432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31011682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14</xdr:row>
      <xdr:rowOff>0</xdr:rowOff>
    </xdr:from>
    <xdr:to>
      <xdr:col>15</xdr:col>
      <xdr:colOff>466725</xdr:colOff>
      <xdr:row>33</xdr:row>
      <xdr:rowOff>114300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266700</xdr:rowOff>
    </xdr:from>
    <xdr:to>
      <xdr:col>3</xdr:col>
      <xdr:colOff>323850</xdr:colOff>
      <xdr:row>3</xdr:row>
      <xdr:rowOff>257175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67175" y="266700"/>
          <a:ext cx="12382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66675</xdr:rowOff>
    </xdr:from>
    <xdr:to>
      <xdr:col>3</xdr:col>
      <xdr:colOff>447675</xdr:colOff>
      <xdr:row>30</xdr:row>
      <xdr:rowOff>171450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35</xdr:row>
      <xdr:rowOff>152400</xdr:rowOff>
    </xdr:from>
    <xdr:to>
      <xdr:col>8</xdr:col>
      <xdr:colOff>9525</xdr:colOff>
      <xdr:row>60</xdr:row>
      <xdr:rowOff>161925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95250</xdr:colOff>
      <xdr:row>0</xdr:row>
      <xdr:rowOff>257175</xdr:rowOff>
    </xdr:from>
    <xdr:to>
      <xdr:col>13</xdr:col>
      <xdr:colOff>419100</xdr:colOff>
      <xdr:row>3</xdr:row>
      <xdr:rowOff>247650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06425" y="257175"/>
          <a:ext cx="12382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18/05/Cancelacion-16-de-mayo_201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8/05/Cancelacion-09-mayo-2018.pdf" TargetMode="External"/><Relationship Id="rId1" Type="http://schemas.openxmlformats.org/officeDocument/2006/relationships/hyperlink" Target="https://www.zapopan.gob.mx/wp-content/uploads/2018/05/Cancelacion_02-mayo-18.pdf" TargetMode="External"/><Relationship Id="rId6" Type="http://schemas.openxmlformats.org/officeDocument/2006/relationships/hyperlink" Target="https://www.zapopan.gob.mx/wp-content/uploads/2018/12/Oficio_Consejo_de_Cronica_Oct_Nov_2018.pdf" TargetMode="External"/><Relationship Id="rId5" Type="http://schemas.openxmlformats.org/officeDocument/2006/relationships/hyperlink" Target="https://www.zapopan.gob.mx/wp-content/uploads/2018/12/Oficio_Consejo_de_Cronica_Oct_Nov_2018.pdf" TargetMode="External"/><Relationship Id="rId4" Type="http://schemas.openxmlformats.org/officeDocument/2006/relationships/hyperlink" Target="https://www.zapopan.gob.mx/wp-content/uploads/2018/07/Sesion_Cancelada_1807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="90" zoomScaleNormal="90" workbookViewId="0">
      <selection activeCell="O7" sqref="O7:O12"/>
    </sheetView>
  </sheetViews>
  <sheetFormatPr baseColWidth="10" defaultRowHeight="15" x14ac:dyDescent="0.25"/>
  <cols>
    <col min="1" max="1" width="35.140625" customWidth="1"/>
    <col min="2" max="2" width="25.85546875" customWidth="1"/>
    <col min="3" max="17" width="13.7109375" customWidth="1"/>
  </cols>
  <sheetData>
    <row r="1" spans="1:17" s="1" customFormat="1" ht="30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s="1" customFormat="1" ht="30" customHeight="1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</row>
    <row r="3" spans="1:17" s="1" customFormat="1" ht="30" customHeight="1" x14ac:dyDescent="0.25">
      <c r="A3" s="15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</row>
    <row r="4" spans="1:17" s="1" customFormat="1" ht="30" customHeight="1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/>
    </row>
    <row r="5" spans="1:17" s="1" customFormat="1" ht="30" customHeight="1" x14ac:dyDescent="0.25">
      <c r="A5" s="21" t="s">
        <v>19</v>
      </c>
      <c r="B5" s="21" t="s">
        <v>3</v>
      </c>
      <c r="C5" s="21" t="s">
        <v>4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s="1" customFormat="1" ht="40.5" x14ac:dyDescent="0.25">
      <c r="A6" s="21"/>
      <c r="B6" s="21"/>
      <c r="C6" s="9">
        <v>43131</v>
      </c>
      <c r="D6" s="9">
        <v>43159</v>
      </c>
      <c r="E6" s="9">
        <v>43173</v>
      </c>
      <c r="F6" s="9">
        <v>43201</v>
      </c>
      <c r="G6" s="9">
        <v>43222</v>
      </c>
      <c r="H6" s="9">
        <v>43229</v>
      </c>
      <c r="I6" s="9">
        <v>43236</v>
      </c>
      <c r="J6" s="9">
        <v>43243</v>
      </c>
      <c r="K6" s="9">
        <v>43271</v>
      </c>
      <c r="L6" s="9">
        <v>43299</v>
      </c>
      <c r="M6" s="9">
        <v>43360</v>
      </c>
      <c r="N6" s="9" t="s">
        <v>21</v>
      </c>
      <c r="O6" s="9" t="s">
        <v>22</v>
      </c>
      <c r="P6" s="10" t="s">
        <v>5</v>
      </c>
      <c r="Q6" s="10" t="s">
        <v>6</v>
      </c>
    </row>
    <row r="7" spans="1:17" s="1" customFormat="1" ht="30" customHeight="1" x14ac:dyDescent="0.25">
      <c r="A7" s="2" t="s">
        <v>7</v>
      </c>
      <c r="B7" s="2" t="s">
        <v>8</v>
      </c>
      <c r="C7" s="3">
        <v>1</v>
      </c>
      <c r="D7" s="3">
        <v>1</v>
      </c>
      <c r="E7" s="3">
        <v>1</v>
      </c>
      <c r="F7" s="3">
        <v>1</v>
      </c>
      <c r="G7" s="22" t="s">
        <v>20</v>
      </c>
      <c r="H7" s="22" t="s">
        <v>20</v>
      </c>
      <c r="I7" s="22" t="s">
        <v>20</v>
      </c>
      <c r="J7" s="3">
        <v>1</v>
      </c>
      <c r="K7" s="3">
        <v>1</v>
      </c>
      <c r="L7" s="22" t="s">
        <v>20</v>
      </c>
      <c r="M7" s="3">
        <v>1</v>
      </c>
      <c r="N7" s="22" t="s">
        <v>23</v>
      </c>
      <c r="O7" s="22" t="s">
        <v>23</v>
      </c>
      <c r="P7" s="4">
        <f t="shared" ref="P7:P12" si="0">SUM(C7:O7)</f>
        <v>7</v>
      </c>
      <c r="Q7" s="6">
        <f>(P7*100)/($P$7)</f>
        <v>100</v>
      </c>
    </row>
    <row r="8" spans="1:17" s="1" customFormat="1" ht="30" customHeight="1" x14ac:dyDescent="0.25">
      <c r="A8" s="2" t="s">
        <v>9</v>
      </c>
      <c r="B8" s="2" t="s">
        <v>10</v>
      </c>
      <c r="C8" s="3">
        <v>1</v>
      </c>
      <c r="D8" s="3">
        <v>1</v>
      </c>
      <c r="E8" s="3">
        <v>1</v>
      </c>
      <c r="F8" s="3">
        <v>1</v>
      </c>
      <c r="G8" s="23"/>
      <c r="H8" s="23"/>
      <c r="I8" s="23"/>
      <c r="J8" s="3">
        <v>1</v>
      </c>
      <c r="K8" s="3">
        <v>1</v>
      </c>
      <c r="L8" s="23"/>
      <c r="M8" s="3">
        <v>1</v>
      </c>
      <c r="N8" s="23"/>
      <c r="O8" s="23"/>
      <c r="P8" s="4">
        <f t="shared" si="0"/>
        <v>7</v>
      </c>
      <c r="Q8" s="6">
        <f t="shared" ref="Q8:Q12" si="1">(P8*100)/($P$7)</f>
        <v>100</v>
      </c>
    </row>
    <row r="9" spans="1:17" s="1" customFormat="1" ht="30" customHeight="1" x14ac:dyDescent="0.25">
      <c r="A9" s="2" t="s">
        <v>11</v>
      </c>
      <c r="B9" s="2" t="s">
        <v>12</v>
      </c>
      <c r="C9" s="3">
        <v>1</v>
      </c>
      <c r="D9" s="3">
        <v>1</v>
      </c>
      <c r="E9" s="3">
        <v>1</v>
      </c>
      <c r="F9" s="3">
        <v>1</v>
      </c>
      <c r="G9" s="23"/>
      <c r="H9" s="23"/>
      <c r="I9" s="23"/>
      <c r="J9" s="3">
        <v>1</v>
      </c>
      <c r="K9" s="3">
        <v>1</v>
      </c>
      <c r="L9" s="23"/>
      <c r="M9" s="3">
        <v>1</v>
      </c>
      <c r="N9" s="23"/>
      <c r="O9" s="23"/>
      <c r="P9" s="4">
        <f t="shared" si="0"/>
        <v>7</v>
      </c>
      <c r="Q9" s="6">
        <f t="shared" si="1"/>
        <v>100</v>
      </c>
    </row>
    <row r="10" spans="1:17" s="1" customFormat="1" ht="30" customHeight="1" x14ac:dyDescent="0.25">
      <c r="A10" s="2" t="s">
        <v>13</v>
      </c>
      <c r="B10" s="2" t="s">
        <v>14</v>
      </c>
      <c r="C10" s="3">
        <v>1</v>
      </c>
      <c r="D10" s="3">
        <v>1</v>
      </c>
      <c r="E10" s="3">
        <v>1</v>
      </c>
      <c r="F10" s="3">
        <v>1</v>
      </c>
      <c r="G10" s="23"/>
      <c r="H10" s="23"/>
      <c r="I10" s="23"/>
      <c r="J10" s="3">
        <v>1</v>
      </c>
      <c r="K10" s="3">
        <v>1</v>
      </c>
      <c r="L10" s="23"/>
      <c r="M10" s="3">
        <v>0</v>
      </c>
      <c r="N10" s="23"/>
      <c r="O10" s="23"/>
      <c r="P10" s="4">
        <f t="shared" si="0"/>
        <v>6</v>
      </c>
      <c r="Q10" s="6">
        <f t="shared" si="1"/>
        <v>85.714285714285708</v>
      </c>
    </row>
    <row r="11" spans="1:17" s="1" customFormat="1" ht="30" customHeight="1" x14ac:dyDescent="0.25">
      <c r="A11" s="2" t="s">
        <v>15</v>
      </c>
      <c r="B11" s="2" t="s">
        <v>14</v>
      </c>
      <c r="C11" s="3">
        <v>0</v>
      </c>
      <c r="D11" s="3">
        <v>0</v>
      </c>
      <c r="E11" s="3">
        <v>1</v>
      </c>
      <c r="F11" s="3">
        <v>0</v>
      </c>
      <c r="G11" s="23"/>
      <c r="H11" s="23"/>
      <c r="I11" s="23"/>
      <c r="J11" s="3">
        <v>1</v>
      </c>
      <c r="K11" s="3">
        <v>1</v>
      </c>
      <c r="L11" s="23"/>
      <c r="M11" s="3">
        <v>1</v>
      </c>
      <c r="N11" s="23"/>
      <c r="O11" s="23"/>
      <c r="P11" s="4">
        <f t="shared" si="0"/>
        <v>4</v>
      </c>
      <c r="Q11" s="6">
        <f t="shared" si="1"/>
        <v>57.142857142857146</v>
      </c>
    </row>
    <row r="12" spans="1:17" s="1" customFormat="1" ht="30" customHeight="1" x14ac:dyDescent="0.25">
      <c r="A12" s="2" t="s">
        <v>17</v>
      </c>
      <c r="B12" s="2" t="s">
        <v>14</v>
      </c>
      <c r="C12" s="3">
        <v>1</v>
      </c>
      <c r="D12" s="3">
        <v>1</v>
      </c>
      <c r="E12" s="3">
        <v>1</v>
      </c>
      <c r="F12" s="3">
        <v>1</v>
      </c>
      <c r="G12" s="24"/>
      <c r="H12" s="24"/>
      <c r="I12" s="24"/>
      <c r="J12" s="3">
        <v>1</v>
      </c>
      <c r="K12" s="3">
        <v>1</v>
      </c>
      <c r="L12" s="24"/>
      <c r="M12" s="3">
        <v>0</v>
      </c>
      <c r="N12" s="24"/>
      <c r="O12" s="24"/>
      <c r="P12" s="4">
        <f t="shared" si="0"/>
        <v>6</v>
      </c>
      <c r="Q12" s="6">
        <f t="shared" si="1"/>
        <v>85.714285714285708</v>
      </c>
    </row>
    <row r="13" spans="1:17" s="1" customFormat="1" ht="30" customHeight="1" x14ac:dyDescent="0.25">
      <c r="A13" s="11" t="s">
        <v>16</v>
      </c>
      <c r="B13" s="11"/>
      <c r="C13" s="7">
        <f>AVERAGE(C7:C12)*100</f>
        <v>83.333333333333343</v>
      </c>
      <c r="D13" s="7">
        <f t="shared" ref="D13" si="2">AVERAGE(D7:D12)*100</f>
        <v>83.333333333333343</v>
      </c>
      <c r="E13" s="7">
        <f t="shared" ref="E13" si="3">AVERAGE(E7:E12)*100</f>
        <v>100</v>
      </c>
      <c r="F13" s="7">
        <f t="shared" ref="F13" si="4">AVERAGE(F7:F12)*100</f>
        <v>83.333333333333343</v>
      </c>
      <c r="G13" s="7" t="e">
        <f t="shared" ref="G13" si="5">AVERAGE(G7:G12)*100</f>
        <v>#DIV/0!</v>
      </c>
      <c r="H13" s="7" t="e">
        <f t="shared" ref="H13" si="6">AVERAGE(H7:H12)*100</f>
        <v>#DIV/0!</v>
      </c>
      <c r="I13" s="7" t="e">
        <f t="shared" ref="I13" si="7">AVERAGE(I7:I12)*100</f>
        <v>#DIV/0!</v>
      </c>
      <c r="J13" s="7">
        <f t="shared" ref="J13" si="8">AVERAGE(J7:J12)*100</f>
        <v>100</v>
      </c>
      <c r="K13" s="7">
        <f t="shared" ref="K13" si="9">AVERAGE(K7:K12)*100</f>
        <v>100</v>
      </c>
      <c r="L13" s="7" t="e">
        <f t="shared" ref="L13" si="10">AVERAGE(L7:L12)*100</f>
        <v>#DIV/0!</v>
      </c>
      <c r="M13" s="7">
        <f t="shared" ref="M13" si="11">AVERAGE(M7:M12)*100</f>
        <v>66.666666666666657</v>
      </c>
      <c r="N13" s="7" t="e">
        <f t="shared" ref="N13:O13" si="12">AVERAGE(N7:N12)*100</f>
        <v>#DIV/0!</v>
      </c>
      <c r="O13" s="7" t="e">
        <f t="shared" si="12"/>
        <v>#DIV/0!</v>
      </c>
      <c r="P13" s="5"/>
      <c r="Q13" s="8">
        <f>SUM(Q7:Q12)/7</f>
        <v>75.510204081632651</v>
      </c>
    </row>
  </sheetData>
  <mergeCells count="14">
    <mergeCell ref="A13:B13"/>
    <mergeCell ref="A1:Q1"/>
    <mergeCell ref="A2:Q2"/>
    <mergeCell ref="A3:Q3"/>
    <mergeCell ref="A4:Q4"/>
    <mergeCell ref="A5:A6"/>
    <mergeCell ref="B5:B6"/>
    <mergeCell ref="C5:Q5"/>
    <mergeCell ref="G7:G12"/>
    <mergeCell ref="H7:H12"/>
    <mergeCell ref="I7:I12"/>
    <mergeCell ref="L7:L12"/>
    <mergeCell ref="N7:N12"/>
    <mergeCell ref="O7:O12"/>
  </mergeCells>
  <hyperlinks>
    <hyperlink ref="G7:G12" r:id="rId1" display="Sesión cancelada"/>
    <hyperlink ref="H7:H12" r:id="rId2" display="Sesión cancelada"/>
    <hyperlink ref="I7:I12" r:id="rId3" display="Sesión cancelada"/>
    <hyperlink ref="L7:L12" r:id="rId4" display="Sesión canceada"/>
    <hyperlink ref="N7:N12" r:id="rId5" display="No se celebro sesión"/>
    <hyperlink ref="O7:O12" r:id="rId6" display="No se celebro sesión"/>
  </hyperlinks>
  <pageMargins left="0.7" right="0.7" top="0.75" bottom="0.75" header="0.3" footer="0.3"/>
  <pageSetup paperSize="5" scale="47" orientation="landscape" r:id="rId7"/>
  <colBreaks count="1" manualBreakCount="1">
    <brk id="17" max="1048575" man="1"/>
  </col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y Gráficas </vt:lpstr>
      <vt:lpstr>'Estadísticas y Gráficas 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Selene Aceves Ramirez</cp:lastModifiedBy>
  <dcterms:created xsi:type="dcterms:W3CDTF">2016-02-24T15:38:46Z</dcterms:created>
  <dcterms:modified xsi:type="dcterms:W3CDTF">2018-12-17T23:17:28Z</dcterms:modified>
</cp:coreProperties>
</file>