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Desarrollo Social y Humano\"/>
    </mc:Choice>
  </mc:AlternateContent>
  <bookViews>
    <workbookView xWindow="0" yWindow="0" windowWidth="20490" windowHeight="7455"/>
  </bookViews>
  <sheets>
    <sheet name="Desarrollo Social" sheetId="1" r:id="rId1"/>
  </sheets>
  <definedNames>
    <definedName name="_xlnm.Print_Area" localSheetId="0">'Desarrollo Social'!$A$1:$J$60</definedName>
  </definedNames>
  <calcPr calcId="152511"/>
</workbook>
</file>

<file path=xl/calcChain.xml><?xml version="1.0" encoding="utf-8"?>
<calcChain xmlns="http://schemas.openxmlformats.org/spreadsheetml/2006/main">
  <c r="D15" i="1" l="1"/>
  <c r="E15" i="1" l="1"/>
  <c r="F15" i="1"/>
  <c r="G15" i="1"/>
  <c r="H8" i="1"/>
  <c r="H9" i="1"/>
  <c r="H10" i="1"/>
  <c r="H11" i="1"/>
  <c r="H12" i="1"/>
  <c r="H13" i="1"/>
  <c r="H14" i="1"/>
  <c r="H7" i="1" l="1"/>
  <c r="I13" i="1" l="1"/>
  <c r="I14" i="1"/>
  <c r="I7" i="1"/>
  <c r="I8" i="1"/>
  <c r="I9" i="1"/>
  <c r="I10" i="1"/>
  <c r="I11" i="1"/>
  <c r="I12" i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<sst xmlns="http://schemas.openxmlformats.org/spreadsheetml/2006/main" count="35" uniqueCount="24">
  <si>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</si>
  <si>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</si>
  <si>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</si>
  <si>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</si>
  <si>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</si>
  <si>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</si>
  <si>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</si>
  <si>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</si>
  <si>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</si>
  <si>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</si>
  <si>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</si>
  <si>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</si>
  <si>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ESTADÍSTICA DE ASISTENCIA COMISIONES EDILICIAS 2018</t>
  </si>
  <si>
    <t>JOSÉ ANTONIO DE LA TORRE BRAVO</t>
  </si>
  <si>
    <t>Presidente</t>
  </si>
  <si>
    <t>IVÁN RICARDO CHÁVEZ GÓMEZ</t>
  </si>
  <si>
    <t>MARCELA PÁRAMO ORTEGA</t>
  </si>
  <si>
    <t>JOSÉ HIRAM TORRES SALCEDO</t>
  </si>
  <si>
    <t>OSCAR JAVIER RAMÍREZ CASTELLANOS</t>
  </si>
  <si>
    <t>MÓNICA PAOLA MAGAÑA MENDOZA</t>
  </si>
  <si>
    <t>MELINA ALATORRE NÚÑEZ</t>
  </si>
  <si>
    <t>MORENA</t>
  </si>
  <si>
    <t>COMISIÓN EDILICIA DE DESARROLLO SOCIAL Y HUMANO</t>
  </si>
  <si>
    <t>IVÁN EDUARDO ARGÜELLES SÁNCHEZ/ MIGUEL SAINZ LOYOLA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</si>
</sst>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kern="1200" baseline="0">
                <a:solidFill>
                  <a:srgbClr val="000000"/>
                </a:solidFill>
                <a:effectLst/>
                <a:latin typeface="Century Gothic" panose="020B0502020202020204" pitchFamily="34" charset="0"/>
              </a:rPr>
              <a:t>COMISIÓN EDILICIA DE DESARROLLO SOCIAL Y HUMANO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Social'!$A$7:$A$12</c:f>
              <c:strCache>
                <c:ptCount val="6"/>
                <c:pt idx="0">
                  <c:v>MARCELA PÁRAMO ORTEGA</c:v>
                </c:pt>
                <c:pt idx="1">
                  <c:v>JOSÉ HIRAM TORRES SALCEDO</c:v>
                </c:pt>
                <c:pt idx="2">
                  <c:v>JOSÉ ANTONIO DE LA TORRE BRAVO</c:v>
                </c:pt>
                <c:pt idx="3">
                  <c:v>OSCAR JAVIER RAMÍREZ CASTELLANOS</c:v>
                </c:pt>
                <c:pt idx="4">
                  <c:v>IVÁN EDUARDO ARGÜELLES SÁNCHEZ/ MIGUEL SAINZ LOYOLA</c:v>
                </c:pt>
                <c:pt idx="5">
                  <c:v>MÓNICA PAOLA MAGAÑA MENDOZA</c:v>
                </c:pt>
              </c:strCache>
            </c:strRef>
          </c:cat>
          <c:val>
            <c:numRef>
              <c:f>'Desarrollo Social'!$H$7:$H$12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69312"/>
        <c:axId val="248369704"/>
      </c:barChart>
      <c:catAx>
        <c:axId val="24836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248369704"/>
        <c:crosses val="autoZero"/>
        <c:auto val="1"/>
        <c:lblAlgn val="ctr"/>
        <c:lblOffset val="100"/>
        <c:tickLblSkip val="1"/>
        <c:noMultiLvlLbl val="0"/>
      </c:catAx>
      <c:valAx>
        <c:axId val="248369704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836931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392"/>
          <c:y val="5.446744119539952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Social'!$A$7:$A$12</c:f>
              <c:strCache>
                <c:ptCount val="6"/>
                <c:pt idx="0">
                  <c:v>MARCELA PÁRAMO ORTEGA</c:v>
                </c:pt>
                <c:pt idx="1">
                  <c:v>JOSÉ HIRAM TORRES SALCEDO</c:v>
                </c:pt>
                <c:pt idx="2">
                  <c:v>JOSÉ ANTONIO DE LA TORRE BRAVO</c:v>
                </c:pt>
                <c:pt idx="3">
                  <c:v>OSCAR JAVIER RAMÍREZ CASTELLANOS</c:v>
                </c:pt>
                <c:pt idx="4">
                  <c:v>IVÁN EDUARDO ARGÜELLES SÁNCHEZ/ MIGUEL SAINZ LOYOLA</c:v>
                </c:pt>
                <c:pt idx="5">
                  <c:v>MÓNICA PAOLA MAGAÑA MENDOZA</c:v>
                </c:pt>
              </c:strCache>
            </c:strRef>
          </c:cat>
          <c:val>
            <c:numRef>
              <c:f>'Desarrollo Social'!$I$7:$I$12</c:f>
              <c:numCache>
                <c:formatCode>0</c:formatCode>
                <c:ptCount val="6"/>
                <c:pt idx="0">
                  <c:v>100</c:v>
                </c:pt>
                <c:pt idx="1">
                  <c:v>66.666666666666671</c:v>
                </c:pt>
                <c:pt idx="2">
                  <c:v>66.666666666666671</c:v>
                </c:pt>
                <c:pt idx="3">
                  <c:v>66.666666666666671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66"/>
          <c:w val="0.36601432412041612"/>
          <c:h val="0.79594367237402774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68748337061272402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numRef>
              <c:f>'Desarrollo Social'!$D$6:$G$6</c:f>
              <c:numCache>
                <c:formatCode>m/d/yyyy</c:formatCode>
                <c:ptCount val="4"/>
                <c:pt idx="0">
                  <c:v>43391</c:v>
                </c:pt>
                <c:pt idx="1">
                  <c:v>43418</c:v>
                </c:pt>
                <c:pt idx="2">
                  <c:v>43444</c:v>
                </c:pt>
              </c:numCache>
            </c:numRef>
          </c:cat>
          <c:val>
            <c:numRef>
              <c:f>'Desarrollo Social'!$D$15:$G$15</c:f>
              <c:numCache>
                <c:formatCode>0</c:formatCode>
                <c:ptCount val="4"/>
                <c:pt idx="0">
                  <c:v>62.5</c:v>
                </c:pt>
                <c:pt idx="1">
                  <c:v>87.5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370880"/>
        <c:axId val="430722752"/>
        <c:axId val="0"/>
      </c:bar3DChart>
      <c:catAx>
        <c:axId val="24837088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430722752"/>
        <c:crosses val="autoZero"/>
        <c:auto val="0"/>
        <c:lblAlgn val="ctr"/>
        <c:lblOffset val="100"/>
        <c:noMultiLvlLbl val="0"/>
      </c:catAx>
      <c:valAx>
        <c:axId val="4307227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837088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16</xdr:row>
      <xdr:rowOff>9525</xdr:rowOff>
    </xdr:from>
    <xdr:to>
      <xdr:col>16</xdr:col>
      <xdr:colOff>609600</xdr:colOff>
      <xdr:row>41</xdr:row>
      <xdr:rowOff>76201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78581</xdr:rowOff>
    </xdr:from>
    <xdr:to>
      <xdr:col>6</xdr:col>
      <xdr:colOff>828675</xdr:colOff>
      <xdr:row>42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51</xdr:row>
      <xdr:rowOff>123825</xdr:rowOff>
    </xdr:from>
    <xdr:to>
      <xdr:col>7</xdr:col>
      <xdr:colOff>561975</xdr:colOff>
      <xdr:row>84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1028700</xdr:colOff>
      <xdr:row>0</xdr:row>
      <xdr:rowOff>228600</xdr:rowOff>
    </xdr:from>
    <xdr:to>
      <xdr:col>8</xdr:col>
      <xdr:colOff>69585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tabSelected="1" zoomScaleNormal="100" zoomScaleSheetLayoutView="80" workbookViewId="0">
      <selection activeCell="G7" sqref="G7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7" width="15.7109375" style="1" customWidth="1"/>
    <col min="8" max="9" width="13.7109375" style="1" customWidth="1"/>
    <col min="10" max="16384" width="11.42578125" style="1"/>
  </cols>
  <sheetData>
    <row r="1" spans="1:9" ht="27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28.5" customHeight="1" x14ac:dyDescent="0.2">
      <c r="A2" s="19" t="s">
        <v>1</v>
      </c>
      <c r="B2" s="20"/>
      <c r="C2" s="20"/>
      <c r="D2" s="20"/>
      <c r="E2" s="20"/>
      <c r="F2" s="20"/>
      <c r="G2" s="20"/>
      <c r="H2" s="20"/>
      <c r="I2" s="21"/>
    </row>
    <row r="3" spans="1:9" ht="29.25" customHeight="1" x14ac:dyDescent="0.2">
      <c r="A3" s="19" t="s">
        <v>12</v>
      </c>
      <c r="B3" s="20"/>
      <c r="C3" s="20"/>
      <c r="D3" s="20"/>
      <c r="E3" s="20"/>
      <c r="F3" s="20"/>
      <c r="G3" s="20"/>
      <c r="H3" s="20"/>
      <c r="I3" s="21"/>
    </row>
    <row r="4" spans="1:9" ht="27" customHeight="1" x14ac:dyDescent="0.2">
      <c r="A4" s="19" t="s">
        <v>22</v>
      </c>
      <c r="B4" s="20"/>
      <c r="C4" s="20"/>
      <c r="D4" s="20"/>
      <c r="E4" s="20"/>
      <c r="F4" s="20"/>
      <c r="G4" s="20"/>
      <c r="H4" s="20"/>
      <c r="I4" s="21"/>
    </row>
    <row r="5" spans="1:9" ht="21.75" customHeight="1" x14ac:dyDescent="0.2">
      <c r="A5" s="22" t="s">
        <v>2</v>
      </c>
      <c r="B5" s="22" t="s">
        <v>3</v>
      </c>
      <c r="C5" s="22" t="s">
        <v>4</v>
      </c>
      <c r="D5" s="22" t="s">
        <v>5</v>
      </c>
      <c r="E5" s="22"/>
      <c r="F5" s="22"/>
      <c r="G5" s="22"/>
      <c r="H5" s="22"/>
      <c r="I5" s="22"/>
    </row>
    <row r="6" spans="1:9" ht="56.25" customHeight="1" x14ac:dyDescent="0.2">
      <c r="A6" s="23"/>
      <c r="B6" s="22"/>
      <c r="C6" s="22"/>
      <c r="D6" s="2">
        <v>43391</v>
      </c>
      <c r="E6" s="2">
        <v>43418</v>
      </c>
      <c r="F6" s="2">
        <v>43444</v>
      </c>
      <c r="G6" s="2"/>
      <c r="H6" s="3" t="s">
        <v>11</v>
      </c>
      <c r="I6" s="3" t="s">
        <v>6</v>
      </c>
    </row>
    <row r="7" spans="1:9" ht="30" customHeight="1" x14ac:dyDescent="0.2">
      <c r="A7" s="12" t="s">
        <v>16</v>
      </c>
      <c r="B7" s="9" t="s">
        <v>14</v>
      </c>
      <c r="C7" s="4" t="s">
        <v>7</v>
      </c>
      <c r="D7" s="4">
        <v>1</v>
      </c>
      <c r="E7" s="4">
        <v>1</v>
      </c>
      <c r="F7" s="7">
        <v>1</v>
      </c>
      <c r="G7" s="4"/>
      <c r="H7" s="5">
        <f>SUM(D7:G7)</f>
        <v>3</v>
      </c>
      <c r="I7" s="6">
        <f>(H7*100)/($H$7)</f>
        <v>100</v>
      </c>
    </row>
    <row r="8" spans="1:9" ht="30" customHeight="1" x14ac:dyDescent="0.2">
      <c r="A8" s="10" t="s">
        <v>17</v>
      </c>
      <c r="B8" s="9" t="s">
        <v>8</v>
      </c>
      <c r="C8" s="4" t="s">
        <v>21</v>
      </c>
      <c r="D8" s="4">
        <v>0</v>
      </c>
      <c r="E8" s="4">
        <v>1</v>
      </c>
      <c r="F8" s="4">
        <v>1</v>
      </c>
      <c r="G8" s="4"/>
      <c r="H8" s="5">
        <f t="shared" ref="H8:H14" si="0">SUM(D8:G8)</f>
        <v>2</v>
      </c>
      <c r="I8" s="6">
        <f t="shared" ref="I8:I14" si="1">(H8*100)/($H$7)</f>
        <v>66.666666666666671</v>
      </c>
    </row>
    <row r="9" spans="1:9" ht="30" customHeight="1" x14ac:dyDescent="0.2">
      <c r="A9" s="10" t="s">
        <v>13</v>
      </c>
      <c r="B9" s="9" t="s">
        <v>8</v>
      </c>
      <c r="C9" s="4" t="s">
        <v>9</v>
      </c>
      <c r="D9" s="4">
        <v>1</v>
      </c>
      <c r="E9" s="4">
        <v>0</v>
      </c>
      <c r="F9" s="7">
        <v>1</v>
      </c>
      <c r="G9" s="4"/>
      <c r="H9" s="5">
        <f t="shared" si="0"/>
        <v>2</v>
      </c>
      <c r="I9" s="6">
        <f t="shared" si="1"/>
        <v>66.666666666666671</v>
      </c>
    </row>
    <row r="10" spans="1:9" ht="30" customHeight="1" x14ac:dyDescent="0.2">
      <c r="A10" s="10" t="s">
        <v>18</v>
      </c>
      <c r="B10" s="9" t="s">
        <v>8</v>
      </c>
      <c r="C10" s="4" t="s">
        <v>7</v>
      </c>
      <c r="D10" s="4">
        <v>0</v>
      </c>
      <c r="E10" s="4">
        <v>1</v>
      </c>
      <c r="F10" s="7">
        <v>1</v>
      </c>
      <c r="G10" s="4"/>
      <c r="H10" s="5">
        <f t="shared" si="0"/>
        <v>2</v>
      </c>
      <c r="I10" s="6">
        <f t="shared" si="1"/>
        <v>66.666666666666671</v>
      </c>
    </row>
    <row r="11" spans="1:9" ht="30" customHeight="1" x14ac:dyDescent="0.2">
      <c r="A11" s="10" t="s">
        <v>23</v>
      </c>
      <c r="B11" s="9" t="s">
        <v>8</v>
      </c>
      <c r="C11" s="4" t="s">
        <v>7</v>
      </c>
      <c r="D11" s="4">
        <v>1</v>
      </c>
      <c r="E11" s="4">
        <v>1</v>
      </c>
      <c r="F11" s="7">
        <v>1</v>
      </c>
      <c r="G11" s="4"/>
      <c r="H11" s="5">
        <f t="shared" si="0"/>
        <v>3</v>
      </c>
      <c r="I11" s="6">
        <f t="shared" si="1"/>
        <v>100</v>
      </c>
    </row>
    <row r="12" spans="1:9" ht="30" customHeight="1" x14ac:dyDescent="0.2">
      <c r="A12" s="11" t="s">
        <v>19</v>
      </c>
      <c r="B12" s="9" t="s">
        <v>8</v>
      </c>
      <c r="C12" s="4" t="s">
        <v>7</v>
      </c>
      <c r="D12" s="4">
        <v>1</v>
      </c>
      <c r="E12" s="4">
        <v>1</v>
      </c>
      <c r="F12" s="4">
        <v>1</v>
      </c>
      <c r="G12" s="4"/>
      <c r="H12" s="5">
        <f t="shared" si="0"/>
        <v>3</v>
      </c>
      <c r="I12" s="6">
        <f t="shared" si="1"/>
        <v>100</v>
      </c>
    </row>
    <row r="13" spans="1:9" ht="30" customHeight="1" x14ac:dyDescent="0.2">
      <c r="A13" s="13" t="s">
        <v>15</v>
      </c>
      <c r="B13" s="9" t="s">
        <v>8</v>
      </c>
      <c r="C13" s="4" t="s">
        <v>7</v>
      </c>
      <c r="D13" s="4">
        <v>1</v>
      </c>
      <c r="E13" s="4">
        <v>1</v>
      </c>
      <c r="F13" s="4">
        <v>0</v>
      </c>
      <c r="G13" s="4"/>
      <c r="H13" s="5">
        <f t="shared" si="0"/>
        <v>2</v>
      </c>
      <c r="I13" s="6">
        <f t="shared" si="1"/>
        <v>66.666666666666671</v>
      </c>
    </row>
    <row r="14" spans="1:9" ht="30" customHeight="1" x14ac:dyDescent="0.2">
      <c r="A14" s="13" t="s">
        <v>20</v>
      </c>
      <c r="B14" s="9" t="s">
        <v>8</v>
      </c>
      <c r="C14" s="4" t="s">
        <v>7</v>
      </c>
      <c r="D14" s="4">
        <v>0</v>
      </c>
      <c r="E14" s="4">
        <v>1</v>
      </c>
      <c r="F14" s="4">
        <v>0</v>
      </c>
      <c r="G14" s="4"/>
      <c r="H14" s="5">
        <f t="shared" si="0"/>
        <v>1</v>
      </c>
      <c r="I14" s="6">
        <f t="shared" si="1"/>
        <v>33.333333333333336</v>
      </c>
    </row>
    <row r="15" spans="1:9" ht="27" customHeight="1" x14ac:dyDescent="0.2">
      <c r="A15" s="14" t="s">
        <v>10</v>
      </c>
      <c r="B15" s="15"/>
      <c r="C15" s="15"/>
      <c r="D15" s="8">
        <f>SUM(D7:D14)/8*100</f>
        <v>62.5</v>
      </c>
      <c r="E15" s="8">
        <f t="shared" ref="E15:G15" si="2">SUM(E7:E14)/8*100</f>
        <v>87.5</v>
      </c>
      <c r="F15" s="8">
        <f t="shared" si="2"/>
        <v>75</v>
      </c>
      <c r="G15" s="8">
        <f t="shared" si="2"/>
        <v>0</v>
      </c>
      <c r="H15" s="8"/>
      <c r="I15" s="6"/>
    </row>
  </sheetData>
  <mergeCells count="9">
    <mergeCell ref="A15:C15"/>
    <mergeCell ref="A1:I1"/>
    <mergeCell ref="A2:I2"/>
    <mergeCell ref="A3:I3"/>
    <mergeCell ref="A4:I4"/>
    <mergeCell ref="A5:A6"/>
    <mergeCell ref="B5:B6"/>
    <mergeCell ref="C5:C6"/>
    <mergeCell ref="D5:I5"/>
  </mergeCells>
  <pageMargins left="0.7" right="0.7" top="0.75" bottom="0.75" header="0.3" footer="0.3"/>
  <pageSetup paperSize="5" scale="4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Social</vt:lpstr>
      <vt:lpstr>'Desarrollo Social'!Área_de_impresión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2016-04-14T16:46:09Z</dcterms:created>
  <dcterms:modified xsi:type="dcterms:W3CDTF">2018-12-11T20:15:13Z</dcterms:modified>
</cp:coreProperties>
</file>