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/>
  </bookViews>
  <sheets>
    <sheet name="Movilidad y Conurbación" sheetId="1" r:id="rId1"/>
  </sheets>
  <definedNames>
    <definedName name="_xlnm.Print_Area" localSheetId="0">'Movilidad y Conurbación'!$A$1:$J$58</definedName>
  </definedNames>
  <calcPr calcId="125725"/>
</workbook>
</file>

<file path=xl/calcChain.xml><?xml version="1.0" encoding="utf-8"?>
<calcChain xmlns="http://schemas.openxmlformats.org/spreadsheetml/2006/main">
  <c r="E13" i="1"/>
  <c r="F13"/>
  <c r="G13"/>
  <c r="D13"/>
  <c r="H7" l="1"/>
  <c r="I7" l="1"/>
  <c r="H8"/>
  <c r="I8" s="1"/>
  <c r="H9"/>
  <c r="I9" s="1"/>
  <c r="H10"/>
  <c r="I10" s="1"/>
  <c r="H11"/>
  <c r="I11" s="1"/>
  <c r="H12"/>
  <c r="I12" s="1"/>
</calcChain>
</file>

<file path=xl/comments1.xml><?xml version="1.0" encoding="utf-8"?>
<comments xmlns="http://schemas.openxmlformats.org/spreadsheetml/2006/main">
  <authors>
    <author>smarquez</author>
  </authors>
  <commentList>
    <comment ref="F10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<sst xmlns="http://schemas.openxmlformats.org/spreadsheetml/2006/main" count="31" uniqueCount="24">
  <si>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</si>
  <si>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</si>
  <si>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</si>
  <si>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</si>
  <si>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</si>
  <si>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</si>
  <si>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</si>
  <si>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</si>
  <si>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</si>
  <si>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</si>
  <si>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</si>
  <si>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</si>
  <si>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ESTADÍSTICA DE ASISTENCIA COMISIONES EDILICIAS 2018</t>
  </si>
  <si>
    <t>MORENA</t>
  </si>
  <si>
    <t>Presidenta</t>
  </si>
  <si>
    <t>MELINA ALATORRE NÚÑEZ</t>
  </si>
  <si>
    <t>COMISIÓN EDILICIA DE MOVILIDAD URBANA Y CONURBACIÓN</t>
  </si>
  <si>
    <t>HUGO RODRÍGUEZ DÍAZ</t>
  </si>
  <si>
    <t>ANA CECILIA PINEDA VALENZUELA</t>
  </si>
  <si>
    <t>MARCELA PARÁMO ORTEGA</t>
  </si>
  <si>
    <t>IVÁN RICARDO CHÁVEZ GÓMEZ</t>
  </si>
  <si>
    <t>MARÍA GÓMEZ RUEDA</t>
  </si>
  <si>
    <t>31/10/2018</t>
  </si>
  <si>
    <t>17/10/2018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</si>
</sst>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4" fontId="2" fillId="3" borderId="6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REGLAMENTOS Y PUNTOS CONSTITUCIONALES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</c:title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159-4552-A04E-0C1C01EA37C1}"/>
              </c:ext>
            </c:extLst>
          </c:dPt>
          <c:cat>
            <c:strRef>
              <c:f>'Movilidad y Conurbación'!$A$7:$A$12</c:f>
              <c:strCache>
                <c:ptCount val="6"/>
                <c:pt idx="0">
                  <c:v>MELINA ALATORRE NÚÑEZ</c:v>
                </c:pt>
                <c:pt idx="1">
                  <c:v>HUGO RODRÍGUEZ DÍAZ</c:v>
                </c:pt>
                <c:pt idx="2">
                  <c:v>ANA CECILIA PINEDA VALENZUELA</c:v>
                </c:pt>
                <c:pt idx="3">
                  <c:v>MARCELA PARÁMO ORTEGA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'Movilidad y Conurbación'!$H$7:$H$12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axId val="50223360"/>
        <c:axId val="50234880"/>
      </c:barChart>
      <c:catAx>
        <c:axId val="5022336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50234880"/>
        <c:crosses val="autoZero"/>
        <c:auto val="1"/>
        <c:lblAlgn val="ctr"/>
        <c:lblOffset val="100"/>
        <c:tickLblSkip val="1"/>
      </c:catAx>
      <c:valAx>
        <c:axId val="50234880"/>
        <c:scaling>
          <c:orientation val="minMax"/>
          <c:max val="10"/>
          <c:min val="0"/>
        </c:scaling>
        <c:axPos val="b"/>
        <c:majorGridlines/>
        <c:numFmt formatCode="General" sourceLinked="1"/>
        <c:tickLblPos val="nextTo"/>
        <c:crossAx val="5022336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</a:t>
            </a:r>
            <a:r>
              <a:rPr lang="es-MX" sz="1000" baseline="0">
                <a:latin typeface="Century Gothic" pitchFamily="34" charset="0"/>
              </a:rPr>
              <a:t> URBANA Y CONURBACIÓN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006216328222044"/>
          <c:y val="6.4574834236101344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'Movilidad y Conurbación'!$A$7:$A$12</c:f>
              <c:strCache>
                <c:ptCount val="6"/>
                <c:pt idx="0">
                  <c:v>MELINA ALATORRE NÚÑEZ</c:v>
                </c:pt>
                <c:pt idx="1">
                  <c:v>HUGO RODRÍGUEZ DÍAZ</c:v>
                </c:pt>
                <c:pt idx="2">
                  <c:v>ANA CECILIA PINEDA VALENZUELA</c:v>
                </c:pt>
                <c:pt idx="3">
                  <c:v>MARCELA PARÁMO ORTEGA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'Movilidad y Conurbación'!$I$7:$I$12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87"/>
          <c:w val="0.43888886357207701"/>
          <c:h val="0.68476232137649451"/>
        </c:manualLayout>
      </c:layout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DE REGLAMENTOS Y PUNTOS CONSTITUCIONALES</a:t>
            </a:r>
          </a:p>
        </c:rich>
      </c:tx>
      <c:layout>
        <c:manualLayout>
          <c:xMode val="edge"/>
          <c:yMode val="edge"/>
          <c:x val="0.62272001204396044"/>
          <c:y val="2.4411494875920151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1.6895457472226705E-2"/>
                  <c:y val="-2.21300138312586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4079547893522257E-2"/>
                  <c:y val="-2.21300138312586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100 %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079547893522257E-2"/>
                  <c:y val="-2.21300138312586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4079547893522256E-2"/>
                  <c:y val="-8.29875518672199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showVal val="1"/>
          </c:dLbls>
          <c:cat>
            <c:strRef>
              <c:f>'Movilidad y Conurbación'!$D$6:$G$6</c:f>
              <c:strCache>
                <c:ptCount val="4"/>
                <c:pt idx="0">
                  <c:v>17/10/2018</c:v>
                </c:pt>
                <c:pt idx="1">
                  <c:v>31/10/2018</c:v>
                </c:pt>
                <c:pt idx="2">
                  <c:v>13/11/2018</c:v>
                </c:pt>
                <c:pt idx="3">
                  <c:v>04/12/2018</c:v>
                </c:pt>
              </c:strCache>
            </c:strRef>
          </c:cat>
          <c:val>
            <c:numRef>
              <c:f>'Movilidad y Conurbación'!$D$13:$G$13</c:f>
              <c:numCache>
                <c:formatCode>0</c:formatCode>
                <c:ptCount val="4"/>
                <c:pt idx="0">
                  <c:v>83.333333333333343</c:v>
                </c:pt>
                <c:pt idx="1">
                  <c:v>100</c:v>
                </c:pt>
                <c:pt idx="2">
                  <c:v>83.333333333333343</c:v>
                </c:pt>
                <c:pt idx="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shape val="cylinder"/>
        <c:axId val="49882240"/>
        <c:axId val="49883776"/>
        <c:axId val="0"/>
      </c:bar3DChart>
      <c:catAx>
        <c:axId val="49882240"/>
        <c:scaling>
          <c:orientation val="minMax"/>
        </c:scaling>
        <c:axPos val="l"/>
        <c:numFmt formatCode="m/d/yyyy" sourceLinked="0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9883776"/>
        <c:crosses val="autoZero"/>
        <c:lblAlgn val="ctr"/>
        <c:lblOffset val="100"/>
      </c:catAx>
      <c:valAx>
        <c:axId val="49883776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9882240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504826</xdr:colOff>
      <xdr:row>15</xdr:row>
      <xdr:rowOff>95251</xdr:rowOff>
    </xdr:from>
    <xdr:to>
      <xdr:col>17</xdr:col>
      <xdr:colOff>447676</xdr:colOff>
      <xdr:row>39</xdr:row>
      <xdr:rowOff>76201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78582</xdr:rowOff>
    </xdr:from>
    <xdr:to>
      <xdr:col>7</xdr:col>
      <xdr:colOff>885825</xdr:colOff>
      <xdr:row>40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49</xdr:row>
      <xdr:rowOff>123825</xdr:rowOff>
    </xdr:from>
    <xdr:to>
      <xdr:col>7</xdr:col>
      <xdr:colOff>561975</xdr:colOff>
      <xdr:row>82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1028700</xdr:colOff>
      <xdr:row>0</xdr:row>
      <xdr:rowOff>228600</xdr:rowOff>
    </xdr:from>
    <xdr:to>
      <xdr:col>8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zoomScaleNormal="100" zoomScaleSheetLayoutView="80" workbookViewId="0">
      <selection activeCell="I60" sqref="I60"/>
    </sheetView>
  </sheetViews>
  <sheetFormatPr baseColWidth="10" defaultRowHeight="11.25"/>
  <cols>
    <col min="1" max="1" width="36.5703125" style="1" customWidth="1"/>
    <col min="2" max="2" width="15.7109375" style="1" customWidth="1"/>
    <col min="3" max="3" width="12.7109375" style="1" customWidth="1"/>
    <col min="4" max="7" width="15.7109375" style="1" customWidth="1"/>
    <col min="8" max="9" width="13.7109375" style="1" customWidth="1"/>
    <col min="10" max="16384" width="11.42578125" style="1"/>
  </cols>
  <sheetData>
    <row r="1" spans="1:9" ht="27" customHeight="1">
      <c r="A1" s="14" t="s">
        <v>0</v>
      </c>
      <c r="B1" s="15"/>
      <c r="C1" s="15"/>
      <c r="D1" s="15"/>
      <c r="E1" s="15"/>
      <c r="F1" s="15"/>
      <c r="G1" s="15"/>
      <c r="H1" s="15"/>
      <c r="I1" s="16"/>
    </row>
    <row r="2" spans="1:9" ht="28.5" customHeight="1">
      <c r="A2" s="17" t="s">
        <v>1</v>
      </c>
      <c r="B2" s="18"/>
      <c r="C2" s="18"/>
      <c r="D2" s="18"/>
      <c r="E2" s="18"/>
      <c r="F2" s="18"/>
      <c r="G2" s="18"/>
      <c r="H2" s="18"/>
      <c r="I2" s="19"/>
    </row>
    <row r="3" spans="1:9" ht="29.25" customHeight="1">
      <c r="A3" s="17" t="s">
        <v>12</v>
      </c>
      <c r="B3" s="18"/>
      <c r="C3" s="18"/>
      <c r="D3" s="18"/>
      <c r="E3" s="18"/>
      <c r="F3" s="18"/>
      <c r="G3" s="18"/>
      <c r="H3" s="18"/>
      <c r="I3" s="19"/>
    </row>
    <row r="4" spans="1:9" ht="27" customHeight="1">
      <c r="A4" s="17" t="s">
        <v>16</v>
      </c>
      <c r="B4" s="18"/>
      <c r="C4" s="18"/>
      <c r="D4" s="18"/>
      <c r="E4" s="18"/>
      <c r="F4" s="18"/>
      <c r="G4" s="18"/>
      <c r="H4" s="18"/>
      <c r="I4" s="19"/>
    </row>
    <row r="5" spans="1:9" ht="21.75" customHeight="1">
      <c r="A5" s="20" t="s">
        <v>2</v>
      </c>
      <c r="B5" s="20" t="s">
        <v>3</v>
      </c>
      <c r="C5" s="20" t="s">
        <v>4</v>
      </c>
      <c r="D5" s="20" t="s">
        <v>5</v>
      </c>
      <c r="E5" s="20"/>
      <c r="F5" s="20"/>
      <c r="G5" s="20"/>
      <c r="H5" s="20"/>
      <c r="I5" s="20"/>
    </row>
    <row r="6" spans="1:9" ht="56.25" customHeight="1">
      <c r="A6" s="21"/>
      <c r="B6" s="20"/>
      <c r="C6" s="20"/>
      <c r="D6" s="11" t="s">
        <v>23</v>
      </c>
      <c r="E6" s="11" t="s">
        <v>22</v>
      </c>
      <c r="F6" s="11">
        <v>43417</v>
      </c>
      <c r="G6" s="11">
        <v>43438</v>
      </c>
      <c r="H6" s="2" t="s">
        <v>11</v>
      </c>
      <c r="I6" s="2" t="s">
        <v>6</v>
      </c>
    </row>
    <row r="7" spans="1:9" ht="30" customHeight="1">
      <c r="A7" s="9" t="s">
        <v>15</v>
      </c>
      <c r="B7" s="8" t="s">
        <v>14</v>
      </c>
      <c r="C7" s="3" t="s">
        <v>7</v>
      </c>
      <c r="D7" s="3">
        <v>1</v>
      </c>
      <c r="E7" s="3">
        <v>1</v>
      </c>
      <c r="F7" s="6">
        <v>1</v>
      </c>
      <c r="G7" s="3">
        <v>1</v>
      </c>
      <c r="H7" s="4">
        <f>SUM(D7:G7)</f>
        <v>4</v>
      </c>
      <c r="I7" s="5">
        <f>(H7*100)/($H$7)</f>
        <v>100</v>
      </c>
    </row>
    <row r="8" spans="1:9" ht="30" customHeight="1">
      <c r="A8" s="10" t="s">
        <v>17</v>
      </c>
      <c r="B8" s="8" t="s">
        <v>8</v>
      </c>
      <c r="C8" s="3" t="s">
        <v>13</v>
      </c>
      <c r="D8" s="3">
        <v>1</v>
      </c>
      <c r="E8" s="3">
        <v>1</v>
      </c>
      <c r="F8" s="3">
        <v>1</v>
      </c>
      <c r="G8" s="3">
        <v>1</v>
      </c>
      <c r="H8" s="4">
        <f t="shared" ref="H8:H12" si="0">SUM(D8:G8)</f>
        <v>4</v>
      </c>
      <c r="I8" s="5">
        <f t="shared" ref="I8:I12" si="1">(H8*100)/($H$7)</f>
        <v>100</v>
      </c>
    </row>
    <row r="9" spans="1:9" ht="30" customHeight="1">
      <c r="A9" s="10" t="s">
        <v>18</v>
      </c>
      <c r="B9" s="8" t="s">
        <v>8</v>
      </c>
      <c r="C9" s="3" t="s">
        <v>9</v>
      </c>
      <c r="D9" s="3">
        <v>1</v>
      </c>
      <c r="E9" s="3">
        <v>1</v>
      </c>
      <c r="F9" s="6">
        <v>1</v>
      </c>
      <c r="G9" s="3">
        <v>1</v>
      </c>
      <c r="H9" s="4">
        <f t="shared" si="0"/>
        <v>4</v>
      </c>
      <c r="I9" s="5">
        <f t="shared" si="1"/>
        <v>100</v>
      </c>
    </row>
    <row r="10" spans="1:9" ht="30" customHeight="1">
      <c r="A10" s="10" t="s">
        <v>19</v>
      </c>
      <c r="B10" s="8" t="s">
        <v>8</v>
      </c>
      <c r="C10" s="3" t="s">
        <v>7</v>
      </c>
      <c r="D10" s="3">
        <v>0</v>
      </c>
      <c r="E10" s="3">
        <v>1</v>
      </c>
      <c r="F10" s="6">
        <v>0</v>
      </c>
      <c r="G10" s="3">
        <v>1</v>
      </c>
      <c r="H10" s="4">
        <f t="shared" si="0"/>
        <v>2</v>
      </c>
      <c r="I10" s="5">
        <f t="shared" si="1"/>
        <v>50</v>
      </c>
    </row>
    <row r="11" spans="1:9" ht="30" customHeight="1">
      <c r="A11" s="10" t="s">
        <v>20</v>
      </c>
      <c r="B11" s="8" t="s">
        <v>8</v>
      </c>
      <c r="C11" s="3" t="s">
        <v>7</v>
      </c>
      <c r="D11" s="3">
        <v>1</v>
      </c>
      <c r="E11" s="3">
        <v>1</v>
      </c>
      <c r="F11" s="6">
        <v>1</v>
      </c>
      <c r="G11" s="3">
        <v>1</v>
      </c>
      <c r="H11" s="4">
        <f t="shared" si="0"/>
        <v>4</v>
      </c>
      <c r="I11" s="5">
        <f t="shared" si="1"/>
        <v>100</v>
      </c>
    </row>
    <row r="12" spans="1:9" ht="30" customHeight="1">
      <c r="A12" s="10" t="s">
        <v>21</v>
      </c>
      <c r="B12" s="8" t="s">
        <v>8</v>
      </c>
      <c r="C12" s="3" t="s">
        <v>7</v>
      </c>
      <c r="D12" s="3">
        <v>1</v>
      </c>
      <c r="E12" s="3">
        <v>1</v>
      </c>
      <c r="F12" s="3">
        <v>1</v>
      </c>
      <c r="G12" s="3">
        <v>1</v>
      </c>
      <c r="H12" s="4">
        <f t="shared" si="0"/>
        <v>4</v>
      </c>
      <c r="I12" s="5">
        <f t="shared" si="1"/>
        <v>100</v>
      </c>
    </row>
    <row r="13" spans="1:9" ht="27" customHeight="1">
      <c r="A13" s="12" t="s">
        <v>10</v>
      </c>
      <c r="B13" s="13"/>
      <c r="C13" s="13"/>
      <c r="D13" s="7">
        <f>SUM(D7:D12)/6*100</f>
        <v>83.333333333333343</v>
      </c>
      <c r="E13" s="7">
        <f t="shared" ref="E13:G13" si="2">SUM(E7:E12)/6*100</f>
        <v>100</v>
      </c>
      <c r="F13" s="7">
        <f t="shared" si="2"/>
        <v>83.333333333333343</v>
      </c>
      <c r="G13" s="7">
        <f t="shared" si="2"/>
        <v>100</v>
      </c>
      <c r="H13" s="7"/>
      <c r="I13" s="5"/>
    </row>
  </sheetData>
  <mergeCells count="9">
    <mergeCell ref="A13:C13"/>
    <mergeCell ref="A1:I1"/>
    <mergeCell ref="A2:I2"/>
    <mergeCell ref="A3:I3"/>
    <mergeCell ref="A4:I4"/>
    <mergeCell ref="A5:A6"/>
    <mergeCell ref="B5:B6"/>
    <mergeCell ref="C5:C6"/>
    <mergeCell ref="D5:I5"/>
  </mergeCells>
  <pageMargins left="0.7" right="0.7" top="0.75" bottom="0.75" header="0.3" footer="0.3"/>
  <pageSetup paperSize="5" scale="4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Movilidad y Conurbación</vt:lpstr>
      <vt:lpstr>'Movilidad y Conurbación'!Área_de_impresión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2018-12-05T19:52:35Z</dcterms:modified>
</cp:coreProperties>
</file>