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PORTAL2018\Formato 2018\FORMATOS CONSEJOS Y COMITÉS\Consejo de Control\"/>
    </mc:Choice>
  </mc:AlternateContent>
  <bookViews>
    <workbookView xWindow="0" yWindow="0" windowWidth="20490" windowHeight="7065"/>
  </bookViews>
  <sheets>
    <sheet name="Estadística de Asistencia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 l="1"/>
  <c r="E23" i="1"/>
  <c r="F23" i="1"/>
  <c r="G23" i="1"/>
  <c r="H23" i="1"/>
  <c r="I23" i="1"/>
  <c r="J23" i="1"/>
  <c r="K23" i="1"/>
  <c r="L23" i="1"/>
  <c r="M23" i="1"/>
  <c r="N23" i="1"/>
  <c r="O7" i="1"/>
  <c r="O8" i="1"/>
  <c r="O9" i="1"/>
  <c r="O10" i="1"/>
  <c r="O11" i="1"/>
  <c r="P11" i="1" s="1"/>
  <c r="O12" i="1"/>
  <c r="O13" i="1"/>
  <c r="O14" i="1"/>
  <c r="P14" i="1" s="1"/>
  <c r="O15" i="1"/>
  <c r="P15" i="1" s="1"/>
  <c r="O16" i="1"/>
  <c r="O17" i="1"/>
  <c r="O18" i="1"/>
  <c r="O19" i="1"/>
  <c r="P19" i="1" s="1"/>
  <c r="O20" i="1"/>
  <c r="O21" i="1"/>
  <c r="O22" i="1"/>
  <c r="P9" i="1"/>
  <c r="P6" i="1"/>
  <c r="O6" i="1"/>
  <c r="P13" i="1" s="1"/>
  <c r="P17" i="1" l="1"/>
  <c r="P18" i="1"/>
  <c r="P10" i="1"/>
  <c r="P7" i="1"/>
  <c r="P22" i="1"/>
  <c r="P21" i="1"/>
  <c r="P20" i="1"/>
  <c r="P16" i="1"/>
  <c r="P12" i="1"/>
  <c r="P8" i="1"/>
</calcChain>
</file>

<file path=xl/sharedStrings.xml><?xml version="1.0" encoding="utf-8"?>
<sst xmlns="http://schemas.openxmlformats.org/spreadsheetml/2006/main" count="55" uniqueCount="43">
  <si>
    <t>AYUNTAMIENTO DE ZAPOPAN, JALISCO</t>
  </si>
  <si>
    <t>Integrantes del Consejo o Comité</t>
  </si>
  <si>
    <t>ASISTENCIA</t>
  </si>
  <si>
    <t>Nombre (s)</t>
  </si>
  <si>
    <t>Cargo o de carácter ciudadano</t>
  </si>
  <si>
    <t>Total de asistencias</t>
  </si>
  <si>
    <t>Porcentaje de Asistencia por consejero</t>
  </si>
  <si>
    <t xml:space="preserve">Presidente del Consejo Ciudadano de Control </t>
  </si>
  <si>
    <t>Andrés Valdez Zepeda</t>
  </si>
  <si>
    <t>Consejero</t>
  </si>
  <si>
    <t>Pedro Rodríguez López</t>
  </si>
  <si>
    <t xml:space="preserve">Consejero </t>
  </si>
  <si>
    <t>Francisco José Eguiarte Salgado</t>
  </si>
  <si>
    <t>José Andrés Orendain De Obeso</t>
  </si>
  <si>
    <t>Simón Jiménez Sandoval</t>
  </si>
  <si>
    <t>Margarita Hernández Lugo</t>
  </si>
  <si>
    <t>Elton Joshua Azael Osorio Lara</t>
  </si>
  <si>
    <t>José Guarneros Tovar</t>
  </si>
  <si>
    <t>Edmundo AmutioVilla</t>
  </si>
  <si>
    <t>Consejero nombrado por el Presidente Municipal</t>
  </si>
  <si>
    <t>Secretario Técnico</t>
  </si>
  <si>
    <t xml:space="preserve">Total </t>
  </si>
  <si>
    <t>Héctor Alberto Romero Fierro</t>
  </si>
  <si>
    <t>Luis Romero Luna</t>
  </si>
  <si>
    <t>Alexis Octavio Gómez Alfaro</t>
  </si>
  <si>
    <t xml:space="preserve">Arturo Martinez Sanchez </t>
  </si>
  <si>
    <t>Daniel Villanueva Munguia</t>
  </si>
  <si>
    <t>Carlos Enrique Martinez Gutierrez</t>
  </si>
  <si>
    <t>María Elena López de Lara Tinajero</t>
  </si>
  <si>
    <t xml:space="preserve">David Rodriguez Perez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</si>
  <si>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</si>
  <si>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</si>
  <si>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</si>
  <si>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</si>
  <si>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</si>
  <si>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</si>
  <si>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</si>
  <si>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</si>
  <si>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</si>
  <si>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</si>
  <si>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</si>
  <si>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CONSEJO CIUDADANO DE CONTROL 2019</t>
  </si>
  <si>
    <t>ESTADISTICA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</si>
</sst>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4" borderId="9" xfId="0" applyFont="1" applyFill="1" applyBorder="1" applyAlignment="1">
      <alignment horizontal="center" vertical="center" wrapText="1"/>
    </xf>
    <xf numFmtId="14" fontId="5" fillId="4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CIUDADANO DE CONTROL</a:t>
            </a:r>
          </a:p>
        </c:rich>
      </c:tx>
      <c:layout>
        <c:manualLayout>
          <c:xMode val="edge"/>
          <c:yMode val="edge"/>
          <c:x val="1.3969938107869259E-3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'Estadística de Asistencia '!$A$6:$A$20</c:f>
              <c:strCache>
                <c:ptCount val="15"/>
                <c:pt idx="0">
                  <c:v>Luis Romero Luna</c:v>
                </c:pt>
                <c:pt idx="1">
                  <c:v>Andrés Valdez Zepeda</c:v>
                </c:pt>
                <c:pt idx="2">
                  <c:v>Pedro Rodríguez López</c:v>
                </c:pt>
                <c:pt idx="3">
                  <c:v>Francisco José Eguiarte Salgado</c:v>
                </c:pt>
                <c:pt idx="4">
                  <c:v>Arturo Martinez Sanchez </c:v>
                </c:pt>
                <c:pt idx="5">
                  <c:v>José Andrés Orendain De Obeso</c:v>
                </c:pt>
                <c:pt idx="6">
                  <c:v>Daniel Villanueva Munguia</c:v>
                </c:pt>
                <c:pt idx="7">
                  <c:v>Margarita Hernández Lugo</c:v>
                </c:pt>
                <c:pt idx="8">
                  <c:v>Elton Joshua Azael Osorio Lara</c:v>
                </c:pt>
                <c:pt idx="9">
                  <c:v>José Guarneros Tovar</c:v>
                </c:pt>
                <c:pt idx="10">
                  <c:v>Simón Jiménez Sandoval</c:v>
                </c:pt>
                <c:pt idx="11">
                  <c:v>María Elena López de Lara Tinajero</c:v>
                </c:pt>
                <c:pt idx="12">
                  <c:v>Carlos Enrique Martinez Gutierrez</c:v>
                </c:pt>
                <c:pt idx="13">
                  <c:v>Alexis Octavio Gómez Alfaro</c:v>
                </c:pt>
                <c:pt idx="14">
                  <c:v>Héctor Alberto Romero Fierro</c:v>
                </c:pt>
              </c:strCache>
            </c:strRef>
          </c:cat>
          <c:val>
            <c:numRef>
              <c:f>'Estadística de Asistencia '!$O$6:$O$20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0628533003622462"/>
          <c:y val="4.1931935494781053E-2"/>
          <c:w val="0.28269538621721885"/>
          <c:h val="0.94419610862104231"/>
        </c:manualLayout>
      </c:layout>
      <c:overlay val="0"/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CIUDADANO DE CONTROL</a:t>
            </a:r>
            <a:endParaRPr lang="es-MX" sz="1050">
              <a:latin typeface="Century Gothic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rich>
      </c:tx>
      <c:layout>
        <c:manualLayout>
          <c:xMode val="edge"/>
          <c:yMode val="edge"/>
          <c:x val="0.74432856988626206"/>
          <c:y val="2.764800853119411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 de Asistencia '!$A$6:$A$20</c:f>
              <c:strCache>
                <c:ptCount val="15"/>
                <c:pt idx="0">
                  <c:v>Luis Romero Luna</c:v>
                </c:pt>
                <c:pt idx="1">
                  <c:v>Andrés Valdez Zepeda</c:v>
                </c:pt>
                <c:pt idx="2">
                  <c:v>Pedro Rodríguez López</c:v>
                </c:pt>
                <c:pt idx="3">
                  <c:v>Francisco José Eguiarte Salgado</c:v>
                </c:pt>
                <c:pt idx="4">
                  <c:v>Arturo Martinez Sanchez </c:v>
                </c:pt>
                <c:pt idx="5">
                  <c:v>José Andrés Orendain De Obeso</c:v>
                </c:pt>
                <c:pt idx="6">
                  <c:v>Daniel Villanueva Munguia</c:v>
                </c:pt>
                <c:pt idx="7">
                  <c:v>Margarita Hernández Lugo</c:v>
                </c:pt>
                <c:pt idx="8">
                  <c:v>Elton Joshua Azael Osorio Lara</c:v>
                </c:pt>
                <c:pt idx="9">
                  <c:v>José Guarneros Tovar</c:v>
                </c:pt>
                <c:pt idx="10">
                  <c:v>Simón Jiménez Sandoval</c:v>
                </c:pt>
                <c:pt idx="11">
                  <c:v>María Elena López de Lara Tinajero</c:v>
                </c:pt>
                <c:pt idx="12">
                  <c:v>Carlos Enrique Martinez Gutierrez</c:v>
                </c:pt>
                <c:pt idx="13">
                  <c:v>Alexis Octavio Gómez Alfaro</c:v>
                </c:pt>
                <c:pt idx="14">
                  <c:v>Héctor Alberto Romero Fierro</c:v>
                </c:pt>
              </c:strCache>
            </c:strRef>
          </c:cat>
          <c:val>
            <c:numRef>
              <c:f>'Estadística de Asistencia '!$O$6:$O$20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8288760"/>
        <c:axId val="298289152"/>
        <c:axId val="0"/>
      </c:bar3DChart>
      <c:catAx>
        <c:axId val="298288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298289152"/>
        <c:crosses val="autoZero"/>
        <c:auto val="1"/>
        <c:lblAlgn val="ctr"/>
        <c:lblOffset val="100"/>
        <c:noMultiLvlLbl val="0"/>
      </c:catAx>
      <c:valAx>
        <c:axId val="298289152"/>
        <c:scaling>
          <c:orientation val="minMax"/>
          <c:max val="9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98288760"/>
        <c:crosses val="autoZero"/>
        <c:crossBetween val="between"/>
        <c:majorUnit val="1"/>
        <c:minorUnit val="2.000000000000001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CIUDADANO</a:t>
            </a:r>
            <a:r>
              <a:rPr lang="es-MX" baseline="0"/>
              <a:t> DE CONTROL</a:t>
            </a:r>
            <a:endParaRPr lang="es-MX"/>
          </a:p>
        </c:rich>
      </c:tx>
      <c:layout>
        <c:manualLayout>
          <c:xMode val="edge"/>
          <c:yMode val="edge"/>
          <c:x val="0.68184547840610876"/>
          <c:y val="2.39316226431591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756610843225"/>
          <c:y val="0.10419828498831496"/>
          <c:w val="0.8662554243656605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4372889229554269E-2"/>
                  <c:y val="0"/>
                </c:manualLayout>
              </c:layout>
              <c:tx>
                <c:rich>
                  <a:bodyPr/>
                  <a:lstStyle/>
                  <a:p>
                    <a:fld id="{723D1FC4-66AC-4578-877E-667A04C400C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3.0905077262693075E-2"/>
                  <c:y val="-8.77482693494215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de Asistencia '!$C$5:$N$5</c:f>
              <c:strCache>
                <c:ptCount val="12"/>
                <c:pt idx="0">
                  <c:v>16/01/2019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 Asistencia '!$C$23:$N$23</c:f>
              <c:numCache>
                <c:formatCode>0</c:formatCode>
                <c:ptCount val="12"/>
                <c:pt idx="0">
                  <c:v>58.82352941176471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77736"/>
        <c:axId val="136680872"/>
      </c:barChart>
      <c:catAx>
        <c:axId val="136677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6680872"/>
        <c:crosses val="autoZero"/>
        <c:auto val="1"/>
        <c:lblAlgn val="ctr"/>
        <c:lblOffset val="100"/>
        <c:noMultiLvlLbl val="1"/>
      </c:catAx>
      <c:valAx>
        <c:axId val="136680872"/>
        <c:scaling>
          <c:orientation val="minMax"/>
          <c:max val="100"/>
          <c:min val="4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3667773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28575</xdr:rowOff>
    </xdr:from>
    <xdr:to>
      <xdr:col>1</xdr:col>
      <xdr:colOff>1571625</xdr:colOff>
      <xdr:row>2</xdr:row>
      <xdr:rowOff>333375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28575"/>
          <a:ext cx="9810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209550</xdr:colOff>
      <xdr:row>0</xdr:row>
      <xdr:rowOff>28575</xdr:rowOff>
    </xdr:from>
    <xdr:to>
      <xdr:col>15</xdr:col>
      <xdr:colOff>342900</xdr:colOff>
      <xdr:row>2</xdr:row>
      <xdr:rowOff>333375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53750" y="28575"/>
          <a:ext cx="9810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85724</xdr:colOff>
      <xdr:row>26</xdr:row>
      <xdr:rowOff>104775</xdr:rowOff>
    </xdr:from>
    <xdr:to>
      <xdr:col>5</xdr:col>
      <xdr:colOff>285750</xdr:colOff>
      <xdr:row>53</xdr:row>
      <xdr:rowOff>152401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228598</xdr:colOff>
      <xdr:row>26</xdr:row>
      <xdr:rowOff>42861</xdr:rowOff>
    </xdr:from>
    <xdr:to>
      <xdr:col>22</xdr:col>
      <xdr:colOff>231320</xdr:colOff>
      <xdr:row>57</xdr:row>
      <xdr:rowOff>108858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285750</xdr:colOff>
      <xdr:row>59</xdr:row>
      <xdr:rowOff>38100</xdr:rowOff>
    </xdr:from>
    <xdr:to>
      <xdr:col>8</xdr:col>
      <xdr:colOff>771525</xdr:colOff>
      <xdr:row>81</xdr:row>
      <xdr:rowOff>66675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activeCell="D7" sqref="D7"/>
    </sheetView>
  </sheetViews>
  <sheetFormatPr baseColWidth="10" defaultColWidth="11.42578125" defaultRowHeight="15" x14ac:dyDescent="0.25"/>
  <cols>
    <col min="1" max="1" width="30.7109375" customWidth="1"/>
    <col min="2" max="2" width="28.7109375" customWidth="1"/>
    <col min="3" max="16" width="12.7109375" customWidth="1"/>
    <col min="17" max="18" width="15.7109375" customWidth="1"/>
  </cols>
  <sheetData>
    <row r="1" spans="1:18" ht="30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8" ht="30" customHeight="1" x14ac:dyDescent="0.25">
      <c r="A2" s="14" t="s">
        <v>42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</row>
    <row r="3" spans="1:18" ht="30" customHeight="1" x14ac:dyDescent="0.25">
      <c r="A3" s="17" t="s">
        <v>41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</row>
    <row r="4" spans="1:18" ht="30" customHeight="1" x14ac:dyDescent="0.25">
      <c r="A4" s="20" t="s">
        <v>1</v>
      </c>
      <c r="B4" s="21"/>
      <c r="C4" s="22" t="s">
        <v>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39" customHeight="1" x14ac:dyDescent="0.25">
      <c r="A5" s="1" t="s">
        <v>3</v>
      </c>
      <c r="B5" s="1" t="s">
        <v>4</v>
      </c>
      <c r="C5" s="2">
        <v>43481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3" t="s">
        <v>5</v>
      </c>
      <c r="P5" s="3" t="s">
        <v>6</v>
      </c>
    </row>
    <row r="6" spans="1:18" ht="27" customHeight="1" x14ac:dyDescent="0.25">
      <c r="A6" s="4" t="s">
        <v>23</v>
      </c>
      <c r="B6" s="5" t="s">
        <v>7</v>
      </c>
      <c r="C6" s="6">
        <v>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f>SUM(C6:N6)</f>
        <v>1</v>
      </c>
      <c r="P6" s="7">
        <f>(O6*100)/($O$6)</f>
        <v>100</v>
      </c>
    </row>
    <row r="7" spans="1:18" ht="27" customHeight="1" x14ac:dyDescent="0.25">
      <c r="A7" s="4" t="s">
        <v>8</v>
      </c>
      <c r="B7" s="5" t="s">
        <v>9</v>
      </c>
      <c r="C7" s="6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f t="shared" ref="O7:O22" si="0">SUM(C7:N7)</f>
        <v>1</v>
      </c>
      <c r="P7" s="7">
        <f t="shared" ref="P7:P22" si="1">(O7*100)/($O$6)</f>
        <v>100</v>
      </c>
    </row>
    <row r="8" spans="1:18" ht="27" customHeight="1" x14ac:dyDescent="0.25">
      <c r="A8" s="4" t="s">
        <v>10</v>
      </c>
      <c r="B8" s="5" t="s">
        <v>11</v>
      </c>
      <c r="C8" s="6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f t="shared" si="0"/>
        <v>0</v>
      </c>
      <c r="P8" s="7">
        <f t="shared" si="1"/>
        <v>0</v>
      </c>
    </row>
    <row r="9" spans="1:18" ht="27" customHeight="1" x14ac:dyDescent="0.25">
      <c r="A9" s="4" t="s">
        <v>12</v>
      </c>
      <c r="B9" s="5" t="s">
        <v>11</v>
      </c>
      <c r="C9" s="6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0</v>
      </c>
      <c r="P9" s="7">
        <f t="shared" si="1"/>
        <v>0</v>
      </c>
    </row>
    <row r="10" spans="1:18" ht="27" customHeight="1" x14ac:dyDescent="0.25">
      <c r="A10" s="4" t="s">
        <v>25</v>
      </c>
      <c r="B10" s="5" t="s">
        <v>11</v>
      </c>
      <c r="C10" s="6">
        <v>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1</v>
      </c>
      <c r="P10" s="7">
        <f t="shared" si="1"/>
        <v>100</v>
      </c>
    </row>
    <row r="11" spans="1:18" ht="27" customHeight="1" x14ac:dyDescent="0.25">
      <c r="A11" s="4" t="s">
        <v>13</v>
      </c>
      <c r="B11" s="5" t="s">
        <v>9</v>
      </c>
      <c r="C11" s="6">
        <v>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1</v>
      </c>
      <c r="P11" s="7">
        <f t="shared" si="1"/>
        <v>100</v>
      </c>
    </row>
    <row r="12" spans="1:18" ht="27" customHeight="1" x14ac:dyDescent="0.25">
      <c r="A12" s="4" t="s">
        <v>26</v>
      </c>
      <c r="B12" s="5" t="s">
        <v>11</v>
      </c>
      <c r="C12" s="6">
        <v>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 t="shared" si="0"/>
        <v>0</v>
      </c>
      <c r="P12" s="7">
        <f t="shared" si="1"/>
        <v>0</v>
      </c>
    </row>
    <row r="13" spans="1:18" ht="27" customHeight="1" x14ac:dyDescent="0.25">
      <c r="A13" s="4" t="s">
        <v>15</v>
      </c>
      <c r="B13" s="5" t="s">
        <v>11</v>
      </c>
      <c r="C13" s="6"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f t="shared" si="0"/>
        <v>0</v>
      </c>
      <c r="P13" s="7">
        <f t="shared" si="1"/>
        <v>0</v>
      </c>
    </row>
    <row r="14" spans="1:18" ht="27" customHeight="1" x14ac:dyDescent="0.25">
      <c r="A14" s="4" t="s">
        <v>16</v>
      </c>
      <c r="B14" s="5" t="s">
        <v>11</v>
      </c>
      <c r="C14" s="6"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0"/>
        <v>0</v>
      </c>
      <c r="P14" s="7">
        <f t="shared" si="1"/>
        <v>0</v>
      </c>
    </row>
    <row r="15" spans="1:18" ht="27" customHeight="1" x14ac:dyDescent="0.25">
      <c r="A15" s="4" t="s">
        <v>17</v>
      </c>
      <c r="B15" s="5" t="s">
        <v>11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 t="shared" si="0"/>
        <v>0</v>
      </c>
      <c r="P15" s="7">
        <f t="shared" si="1"/>
        <v>0</v>
      </c>
    </row>
    <row r="16" spans="1:18" ht="27" customHeight="1" x14ac:dyDescent="0.25">
      <c r="A16" s="4" t="s">
        <v>14</v>
      </c>
      <c r="B16" s="5" t="s">
        <v>11</v>
      </c>
      <c r="C16" s="6">
        <v>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f t="shared" si="0"/>
        <v>1</v>
      </c>
      <c r="P16" s="7">
        <f t="shared" si="1"/>
        <v>100</v>
      </c>
    </row>
    <row r="17" spans="1:16" ht="27" customHeight="1" x14ac:dyDescent="0.25">
      <c r="A17" s="4" t="s">
        <v>28</v>
      </c>
      <c r="B17" s="5" t="s">
        <v>11</v>
      </c>
      <c r="C17" s="6">
        <v>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1</v>
      </c>
      <c r="P17" s="7">
        <f t="shared" si="1"/>
        <v>100</v>
      </c>
    </row>
    <row r="18" spans="1:16" ht="27" customHeight="1" x14ac:dyDescent="0.25">
      <c r="A18" s="4" t="s">
        <v>27</v>
      </c>
      <c r="B18" s="5" t="s">
        <v>9</v>
      </c>
      <c r="C18" s="6">
        <v>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 t="shared" si="0"/>
        <v>1</v>
      </c>
      <c r="P18" s="7">
        <f t="shared" si="1"/>
        <v>100</v>
      </c>
    </row>
    <row r="19" spans="1:16" ht="27" customHeight="1" x14ac:dyDescent="0.25">
      <c r="A19" s="4" t="s">
        <v>24</v>
      </c>
      <c r="B19" s="5" t="s">
        <v>9</v>
      </c>
      <c r="C19" s="6"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f t="shared" si="0"/>
        <v>0</v>
      </c>
      <c r="P19" s="7">
        <f t="shared" si="1"/>
        <v>0</v>
      </c>
    </row>
    <row r="20" spans="1:16" ht="27" customHeight="1" x14ac:dyDescent="0.25">
      <c r="A20" s="4" t="s">
        <v>22</v>
      </c>
      <c r="B20" s="5" t="s">
        <v>11</v>
      </c>
      <c r="C20" s="6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f t="shared" si="0"/>
        <v>1</v>
      </c>
      <c r="P20" s="7">
        <f t="shared" si="1"/>
        <v>100</v>
      </c>
    </row>
    <row r="21" spans="1:16" ht="27" customHeight="1" x14ac:dyDescent="0.25">
      <c r="A21" s="4" t="s">
        <v>18</v>
      </c>
      <c r="B21" s="5" t="s">
        <v>19</v>
      </c>
      <c r="C21" s="6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f t="shared" si="0"/>
        <v>1</v>
      </c>
      <c r="P21" s="7">
        <f t="shared" si="1"/>
        <v>100</v>
      </c>
    </row>
    <row r="22" spans="1:16" ht="27" customHeight="1" x14ac:dyDescent="0.25">
      <c r="A22" s="4" t="s">
        <v>29</v>
      </c>
      <c r="B22" s="5" t="s">
        <v>20</v>
      </c>
      <c r="C22" s="6">
        <v>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 t="shared" si="0"/>
        <v>1</v>
      </c>
      <c r="P22" s="7">
        <f t="shared" si="1"/>
        <v>100</v>
      </c>
    </row>
    <row r="23" spans="1:16" ht="27" customHeight="1" x14ac:dyDescent="0.25">
      <c r="A23" s="9" t="s">
        <v>21</v>
      </c>
      <c r="B23" s="10"/>
      <c r="C23" s="7">
        <f>AVERAGE(C6:C22)*100</f>
        <v>58.82352941176471</v>
      </c>
      <c r="D23" s="7" t="e">
        <f t="shared" ref="D23:N23" si="2">AVERAGE(D6:D22)*100</f>
        <v>#DIV/0!</v>
      </c>
      <c r="E23" s="7" t="e">
        <f t="shared" si="2"/>
        <v>#DIV/0!</v>
      </c>
      <c r="F23" s="7" t="e">
        <f t="shared" si="2"/>
        <v>#DIV/0!</v>
      </c>
      <c r="G23" s="7" t="e">
        <f t="shared" si="2"/>
        <v>#DIV/0!</v>
      </c>
      <c r="H23" s="7" t="e">
        <f t="shared" si="2"/>
        <v>#DIV/0!</v>
      </c>
      <c r="I23" s="7" t="e">
        <f t="shared" si="2"/>
        <v>#DIV/0!</v>
      </c>
      <c r="J23" s="7" t="e">
        <f t="shared" si="2"/>
        <v>#DIV/0!</v>
      </c>
      <c r="K23" s="7" t="e">
        <f t="shared" si="2"/>
        <v>#DIV/0!</v>
      </c>
      <c r="L23" s="7" t="e">
        <f t="shared" si="2"/>
        <v>#DIV/0!</v>
      </c>
      <c r="M23" s="7" t="e">
        <f t="shared" si="2"/>
        <v>#DIV/0!</v>
      </c>
      <c r="N23" s="7" t="e">
        <f t="shared" si="2"/>
        <v>#DIV/0!</v>
      </c>
      <c r="O23" s="8"/>
      <c r="P23" s="8"/>
    </row>
  </sheetData>
  <mergeCells count="6">
    <mergeCell ref="A23:B23"/>
    <mergeCell ref="A1:R1"/>
    <mergeCell ref="A2:R2"/>
    <mergeCell ref="A3:R3"/>
    <mergeCell ref="A4:B4"/>
    <mergeCell ref="C4:R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2017-04-05T16:57:23Z</dcterms:created>
  <dcterms:modified xsi:type="dcterms:W3CDTF">2019-01-17T21:03:51Z</dcterms:modified>
</cp:coreProperties>
</file>