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490" windowHeight="7755" tabRatio="515" firstSheet="8" activeTab="11"/>
  </bookViews>
  <sheets>
    <sheet name="enero 2018" sheetId="18" r:id="rId1"/>
    <sheet name="febrero 2018" sheetId="20" r:id="rId2"/>
    <sheet name="marzo 2018 " sheetId="21" r:id="rId3"/>
    <sheet name="abril 2018" sheetId="24" r:id="rId4"/>
    <sheet name="mayo 2018 " sheetId="25" r:id="rId5"/>
    <sheet name="junio 2018" sheetId="27" r:id="rId6"/>
    <sheet name="julio 2018" sheetId="28" r:id="rId7"/>
    <sheet name="agosto 2018" sheetId="35" r:id="rId8"/>
    <sheet name="septiembre 2018" sheetId="33" r:id="rId9"/>
    <sheet name=" octubre 2018 RR" sheetId="38" r:id="rId10"/>
    <sheet name="noviembre RR 2018" sheetId="39" r:id="rId11"/>
    <sheet name="Diciembre RR 2018" sheetId="40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40"/>
  <c r="N11"/>
  <c r="N7"/>
  <c r="D22" s="1"/>
  <c r="N12" i="39" l="1"/>
  <c r="N11"/>
  <c r="N7" s="1"/>
  <c r="D22" s="1"/>
  <c r="N7" i="38"/>
  <c r="D18" i="25" l="1"/>
</calcChain>
</file>

<file path=xl/sharedStrings.xml><?xml version="1.0" encoding="utf-8"?>
<sst xmlns="http://schemas.openxmlformats.org/spreadsheetml/2006/main" count="495" uniqueCount="65">
  <si>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</si>
  <si>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</si>
  <si>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</si>
  <si>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</si>
  <si>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</si>
  <si>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</si>
  <si>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</si>
  <si>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</si>
  <si>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</si>
  <si>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</si>
  <si>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</si>
  <si>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</si>
  <si>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</si>
  <si>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</si>
  <si>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</si>
  <si>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</si>
  <si>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</si>
  <si>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</si>
  <si>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 xml:space="preserve">
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</si>
  <si>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</si>
  <si>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</si>
  <si>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</si>
  <si>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</si>
  <si>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</si>
  <si>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</si>
  <si>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Concepto/mes</t>
  </si>
  <si>
    <t>ESTADÍSTICA DE RECURSOS DE REVISIÓN 2018</t>
  </si>
  <si>
    <t xml:space="preserve">En trámite </t>
  </si>
  <si>
    <t>ACTUALIZADO A 7 DE FEBRERO DE 2018.</t>
  </si>
  <si>
    <r>
      <rPr>
        <b/>
        <sz val="11"/>
        <color rgb="FF000000"/>
        <rFont val="Century Gothic"/>
        <family val="2"/>
      </rPr>
      <t>*Nota</t>
    </r>
    <r>
      <rPr>
        <sz val="11"/>
        <color rgb="FF000000"/>
        <rFont val="Century Gothic"/>
        <family val="2"/>
      </rPr>
      <t>: Se registran el sentido de las resoluciones en atención  al año en que se notificaron a este sujeto obligado por pate de Pleno del Instituto</t>
    </r>
  </si>
  <si>
    <t>ACTUALIZADO A 28 DE FEBRERO DE 2018.</t>
  </si>
  <si>
    <t>ACTUALIZADO A 23 DE MARZO DE 2018.</t>
  </si>
  <si>
    <t>ACTUALIZADO A 30 DE ABRIL DE 2018.</t>
  </si>
  <si>
    <t>2 (01 acumulado)</t>
  </si>
  <si>
    <t xml:space="preserve">Resoluciones de cumplimiento </t>
  </si>
  <si>
    <t>Resoluciones recibidas por año</t>
  </si>
  <si>
    <t>Tipo de resolución/ año</t>
  </si>
  <si>
    <t>Pendientes de resolución</t>
  </si>
  <si>
    <t>Pendientes de resolución de cumplimiento</t>
  </si>
  <si>
    <r>
      <t>Nota</t>
    </r>
    <r>
      <rPr>
        <sz val="11"/>
        <color rgb="FF000000"/>
        <rFont val="Arial"/>
        <family val="2"/>
      </rPr>
      <t>: En este apartado se registra el sentido de las resoluciones recibidas por año, omitiendo el año que se notificó la admisión a este sujeto obligado por parte de Pleno del Instituto</t>
    </r>
  </si>
  <si>
    <t xml:space="preserve">Se requiere entregar información </t>
  </si>
  <si>
    <t>Pendiente de resolución</t>
  </si>
  <si>
    <t>Se Desecha o se Sobresee el recurso</t>
  </si>
  <si>
    <t>12 (02 acumulados)</t>
  </si>
  <si>
    <t>ACTUALIZADO A 31 DE MAYO DE 2018.</t>
  </si>
  <si>
    <t>ACTUALIZADO A 30 DE JUNIO DE 2018.</t>
  </si>
  <si>
    <t>Nota: En la presente estadistica se relacionan las resoluciones notificadas a este Gobierno Municipal, en su carácter de sujeto obligado, por parte del Pleno del ITEI, sin considerar el año en que se admitieron dichos expedientes de recursos de revisión.</t>
  </si>
  <si>
    <t>Recursos admitidos pendientes de resolución</t>
  </si>
  <si>
    <t>RESOLUCIONES EMITIDAS EN SENTIDO: "SE REQUIERE ENTREGAR INFORMACIÓN"</t>
  </si>
  <si>
    <t>Resoluciones de cumplimiento o incumplimiento</t>
  </si>
  <si>
    <t>Pendientes de resoluciones de cumplimiento o incumplimiento</t>
  </si>
  <si>
    <t>}</t>
  </si>
  <si>
    <t>ACTUALIZADO A 31 DE JULIO DE 2018.</t>
  </si>
  <si>
    <t>RECURSOS DE REVISIÓN EN EL AÑO 2018 (RECIBIDOS POR MES)</t>
  </si>
  <si>
    <t>RECURSOS DE REVISIÓN DEL AÑO 2018 PENDIENTES DE RESOLUCIÓN</t>
  </si>
  <si>
    <t xml:space="preserve">RESOLUCIONES DE LOS RECURSOS DE REVISIÓN DEL AÑO 2018 (RECIBIDAS POR MES) </t>
  </si>
  <si>
    <r>
      <rPr>
        <b/>
        <sz val="14"/>
        <color theme="1"/>
        <rFont val="Century Gothic"/>
        <family val="2"/>
      </rPr>
      <t>Nota</t>
    </r>
    <r>
      <rPr>
        <sz val="14"/>
        <color theme="1"/>
        <rFont val="Century Gothic"/>
        <family val="2"/>
      </rPr>
      <t>: En la presente estadistica se relacionan las resoluciones notificadas a este Gobierno Municipal, en su carácter de sujeto obligado, por parte del Pleno del ITEI, sin considerar el año en que se admitieron dichos expedientes de recursos de revisión.</t>
    </r>
  </si>
  <si>
    <r>
      <t>NOTA:</t>
    </r>
    <r>
      <rPr>
        <sz val="14"/>
        <color theme="1"/>
        <rFont val="Century Gothic"/>
        <family val="2"/>
      </rPr>
      <t xml:space="preserve"> Durante el periodo comprendido entre enero - julio de 2018 en la presente estadística se registraban las resoluciones de los recursos de revisión en el mes en que fueron admitidos por el Instituto de Transparencia, Información Pública y Protección de Datos Personales del Estado de Jalisco (ITEI); sin embargo, a partir del mes de agosto del año en curso,  se registran de acuerdo al mes en que se notifiquen a este gobierno municipal, en su carácter de sujeto obligado.</t>
    </r>
  </si>
  <si>
    <t>ACTUALIZADO A 31 DE AGOSTO DE 2018.</t>
  </si>
  <si>
    <t>ACTUALIZADO A 26 DE SEPTIEMBRE DE 2018.</t>
  </si>
  <si>
    <t>ESTADÍSTICA DE MEDIOS DE IMPUGNACIÓN EN EL AÑO 2018</t>
  </si>
  <si>
    <t>7(2 acumulado)</t>
  </si>
  <si>
    <t>ACTUALIZADO AL 31 DE OCTUBRE DE 2018.</t>
  </si>
  <si>
    <t>ACTUALIZADO AL 30 DE NOVIEMBRE DE 2018.</t>
  </si>
  <si>
    <t>ACTUALIZADO AL 31 DE DICIEMBRE DE 2018.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</si>
</sst>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757171"/>
        <bgColor rgb="FF000000"/>
      </patternFill>
    </fill>
    <fill>
      <patternFill patternType="solid">
        <fgColor theme="2" tint="-9.9978637043366805E-2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Border="1"/>
    <xf numFmtId="0" fontId="7" fillId="0" borderId="0" xfId="0" applyFont="1" applyBorder="1"/>
    <xf numFmtId="0" fontId="7" fillId="0" borderId="0" xfId="0" applyFont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4" fillId="2" borderId="12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14" fillId="0" borderId="0" xfId="0" applyFont="1" applyBorder="1"/>
    <xf numFmtId="0" fontId="15" fillId="0" borderId="0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4" fillId="0" borderId="12" xfId="1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justify" vertical="center"/>
    </xf>
    <xf numFmtId="0" fontId="8" fillId="0" borderId="18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justify" vertical="center"/>
    </xf>
    <xf numFmtId="0" fontId="8" fillId="6" borderId="4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vertical="center" wrapText="1"/>
    </xf>
    <xf numFmtId="0" fontId="18" fillId="0" borderId="0" xfId="0" applyFont="1"/>
    <xf numFmtId="0" fontId="17" fillId="9" borderId="5" xfId="0" applyFont="1" applyFill="1" applyBorder="1" applyAlignment="1">
      <alignment horizontal="justify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justify" vertical="center"/>
    </xf>
    <xf numFmtId="0" fontId="8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/>
    <xf numFmtId="0" fontId="17" fillId="9" borderId="3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justify" vertical="center" wrapText="1"/>
    </xf>
    <xf numFmtId="0" fontId="17" fillId="10" borderId="30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justify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justify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justify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10" borderId="45" xfId="0" applyFont="1" applyFill="1" applyBorder="1" applyAlignment="1">
      <alignment horizontal="justify" vertical="center" wrapText="1"/>
    </xf>
    <xf numFmtId="0" fontId="24" fillId="0" borderId="3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3" fillId="10" borderId="47" xfId="0" applyFont="1" applyFill="1" applyBorder="1" applyAlignment="1">
      <alignment horizontal="justify" vertical="center" wrapText="1"/>
    </xf>
    <xf numFmtId="0" fontId="23" fillId="10" borderId="37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2" borderId="2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justify" vertical="center"/>
    </xf>
    <xf numFmtId="0" fontId="25" fillId="0" borderId="28" xfId="0" applyFont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 wrapText="1"/>
    </xf>
    <xf numFmtId="0" fontId="22" fillId="7" borderId="48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31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35" xfId="0" applyFont="1" applyFill="1" applyBorder="1" applyAlignment="1">
      <alignment horizontal="center" vertical="center" wrapText="1"/>
    </xf>
    <xf numFmtId="0" fontId="17" fillId="10" borderId="36" xfId="0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33" xfId="0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43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justify" vertical="center" wrapText="1"/>
    </xf>
    <xf numFmtId="0" fontId="14" fillId="0" borderId="8" xfId="0" applyFont="1" applyFill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2" fillId="8" borderId="49" xfId="0" applyFont="1" applyFill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'enero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'enero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'enero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gapWidth val="199"/>
        <c:axId val="74287360"/>
        <c:axId val="74313728"/>
      </c:barChart>
      <c:catAx>
        <c:axId val="74287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313728"/>
        <c:crosses val="autoZero"/>
        <c:auto val="1"/>
        <c:lblAlgn val="ctr"/>
        <c:lblOffset val="100"/>
      </c:catAx>
      <c:valAx>
        <c:axId val="74313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 octubre 2018 RR'!$A$19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octubre 2018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 octubre 2018 RR'!$B$19:$D$19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 octubre 2018 RR'!$A$20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 octubre 2018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 octubre 2018 RR'!$B$20:$D$20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51</c:v>
                </c:pt>
              </c:numCache>
            </c:numRef>
          </c:val>
        </c:ser>
        <c:ser>
          <c:idx val="2"/>
          <c:order val="2"/>
          <c:tx>
            <c:strRef>
              <c:f>' octubre 2018 RR'!$A$21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 octubre 2018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 octubre 2018 RR'!$B$21:$D$21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gapWidth val="199"/>
        <c:axId val="84468864"/>
        <c:axId val="84470400"/>
      </c:barChart>
      <c:catAx>
        <c:axId val="84468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470400"/>
        <c:crosses val="autoZero"/>
        <c:auto val="1"/>
        <c:lblAlgn val="ctr"/>
        <c:lblOffset val="100"/>
      </c:catAx>
      <c:valAx>
        <c:axId val="84470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46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'noviembre RR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'noviembre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'noviembre RR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'noviembre RR 2018'!$A$20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'noviembre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'noviembre RR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55</c:v>
                </c:pt>
              </c:numCache>
            </c:numRef>
          </c:val>
        </c:ser>
        <c:ser>
          <c:idx val="2"/>
          <c:order val="2"/>
          <c:tx>
            <c:strRef>
              <c:f>'noviembre RR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'noviembre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'noviembre RR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gapWidth val="199"/>
        <c:axId val="84591744"/>
        <c:axId val="84593280"/>
      </c:barChart>
      <c:catAx>
        <c:axId val="84591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593280"/>
        <c:crosses val="autoZero"/>
        <c:auto val="1"/>
        <c:lblAlgn val="ctr"/>
        <c:lblOffset val="100"/>
      </c:catAx>
      <c:valAx>
        <c:axId val="84593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59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'Diciembre RR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'Diciembre RR 2018'!$A$20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77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58</c:v>
                </c:pt>
              </c:numCache>
            </c:numRef>
          </c:val>
        </c:ser>
        <c:ser>
          <c:idx val="2"/>
          <c:order val="2"/>
          <c:tx>
            <c:strRef>
              <c:f>'Diciembre RR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44E-3"/>
                  <c:y val="4.4802736469755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05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691E-3"/>
                  <c:y val="2.7153173618033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gapWidth val="199"/>
        <c:axId val="105717120"/>
        <c:axId val="105739392"/>
      </c:barChart>
      <c:catAx>
        <c:axId val="105717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739392"/>
        <c:crosses val="autoZero"/>
        <c:auto val="1"/>
        <c:lblAlgn val="ctr"/>
        <c:lblOffset val="100"/>
      </c:catAx>
      <c:valAx>
        <c:axId val="105739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7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0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'febrero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'febrero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'febrero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gapWidth val="199"/>
        <c:axId val="79433088"/>
        <c:axId val="79447168"/>
      </c:barChart>
      <c:catAx>
        <c:axId val="79433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447168"/>
        <c:crosses val="autoZero"/>
        <c:auto val="1"/>
        <c:lblAlgn val="ctr"/>
        <c:lblOffset val="100"/>
      </c:catAx>
      <c:valAx>
        <c:axId val="7944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4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'marzo 2018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'marzo 2018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'marzo 2018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gapWidth val="199"/>
        <c:axId val="79602432"/>
        <c:axId val="79603968"/>
      </c:barChart>
      <c:catAx>
        <c:axId val="79602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603968"/>
        <c:crosses val="autoZero"/>
        <c:auto val="1"/>
        <c:lblAlgn val="ctr"/>
        <c:lblOffset val="100"/>
      </c:catAx>
      <c:valAx>
        <c:axId val="79603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60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'abril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'abril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'abril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'abril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'abril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'abril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'abril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'abril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'abril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gapWidth val="199"/>
        <c:axId val="79628160"/>
        <c:axId val="79629696"/>
      </c:barChart>
      <c:catAx>
        <c:axId val="79628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629696"/>
        <c:crosses val="autoZero"/>
        <c:auto val="1"/>
        <c:lblAlgn val="ctr"/>
        <c:lblOffset val="100"/>
      </c:catAx>
      <c:valAx>
        <c:axId val="79629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62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'mayo 2018 '!$A$15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'mayo 2018 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'mayo 2018 '!$B$15:$D$15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'mayo 2018 '!$A$16</c:f>
              <c:strCache>
                <c:ptCount val="1"/>
                <c:pt idx="0">
                  <c:v>Se requiere entregar información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4.52453255645830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43465732035041E-3"/>
                  <c:y val="3.41648376712158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8086931464070109E-3"/>
                  <c:y val="3.13947156978740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'mayo 2018 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'mayo 2018 '!$B$16:$D$16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'mayo 2018 '!$A$17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1.1347821910677946E-3"/>
                  <c:y val="5.26323174934947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739109553392564E-3"/>
                  <c:y val="6.27894313957482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4.9862195520152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'mayo 2018 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'mayo 2018 '!$B$17:$D$17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18</c:v>
                </c:pt>
              </c:numCache>
            </c:numRef>
          </c:val>
        </c:ser>
        <c:gapWidth val="199"/>
        <c:axId val="81287808"/>
        <c:axId val="81310080"/>
      </c:barChart>
      <c:catAx>
        <c:axId val="81287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310080"/>
        <c:crosses val="autoZero"/>
        <c:auto val="1"/>
        <c:lblAlgn val="ctr"/>
        <c:lblOffset val="100"/>
      </c:catAx>
      <c:valAx>
        <c:axId val="81310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28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600403491856E-2"/>
          <c:y val="4.4053557633949796E-2"/>
          <c:w val="0.33711008872379838"/>
          <c:h val="0.1432988798613764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'junio 2018'!$A$15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'junio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'junio 2018'!$B$15:$D$15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'junio 2018'!$A$16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9549373811960109E-3"/>
                  <c:y val="5.2948688555165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3887821782424882E-2"/>
                      <c:h val="2.914896751304510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'junio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'junio 2018'!$B$16:$D$16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27</c:v>
                </c:pt>
              </c:numCache>
            </c:numRef>
          </c:val>
        </c:ser>
        <c:ser>
          <c:idx val="2"/>
          <c:order val="2"/>
          <c:tx>
            <c:strRef>
              <c:f>'junio 2018'!$A$17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'junio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'junio 2018'!$B$17:$D$17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gapWidth val="199"/>
        <c:axId val="81455360"/>
        <c:axId val="81481728"/>
      </c:barChart>
      <c:catAx>
        <c:axId val="81455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481728"/>
        <c:crosses val="autoZero"/>
        <c:auto val="1"/>
        <c:lblAlgn val="ctr"/>
        <c:lblOffset val="100"/>
      </c:catAx>
      <c:valAx>
        <c:axId val="81481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4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432988798613764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'julio 2018'!$A$15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'julio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'julio 2018'!$B$15:$D$15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'julio 2018'!$A$16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'julio 2018'!$B$16:$D$16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'julio 2018'!$A$17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'julio 2018'!$B$17:$D$17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gapWidth val="199"/>
        <c:axId val="84080512"/>
        <c:axId val="84082048"/>
      </c:barChart>
      <c:catAx>
        <c:axId val="84080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82048"/>
        <c:crosses val="autoZero"/>
        <c:auto val="1"/>
        <c:lblAlgn val="ctr"/>
        <c:lblOffset val="100"/>
      </c:catAx>
      <c:valAx>
        <c:axId val="84082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8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432988798613764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'agosto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'agosto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'agosto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'agosto 2018'!$A$20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'agosto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'agosto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'agosto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'agosto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'agosto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gapWidth val="199"/>
        <c:axId val="84174336"/>
        <c:axId val="84175872"/>
      </c:barChart>
      <c:catAx>
        <c:axId val="84174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175872"/>
        <c:crosses val="autoZero"/>
        <c:auto val="1"/>
        <c:lblAlgn val="ctr"/>
        <c:lblOffset val="100"/>
      </c:catAx>
      <c:valAx>
        <c:axId val="8417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17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'septiembre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'septiembre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'septiembre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'septiembre 2018'!$A$20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'septiembre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'septiembre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'septiembre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'septiembre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'septiembre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gapWidth val="199"/>
        <c:axId val="84309120"/>
        <c:axId val="84310656"/>
      </c:barChart>
      <c:catAx>
        <c:axId val="84309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310656"/>
        <c:crosses val="autoZero"/>
        <c:auto val="1"/>
        <c:lblAlgn val="ctr"/>
        <c:lblOffset val="100"/>
      </c:catAx>
      <c:valAx>
        <c:axId val="84310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30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96038" y="190501"/>
          <a:ext cx="1217767" cy="1123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315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1299163</xdr:colOff>
      <xdr:row>10</xdr:row>
      <xdr:rowOff>287554</xdr:rowOff>
    </xdr:from>
    <xdr:to>
      <xdr:col>15</xdr:col>
      <xdr:colOff>454602</xdr:colOff>
      <xdr:row>44</xdr:row>
      <xdr:rowOff>143621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11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980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11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83582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743610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3557" y="190501"/>
          <a:ext cx="121912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743610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83582" y="190501"/>
          <a:ext cx="121912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topLeftCell="A9" zoomScale="59" zoomScaleNormal="59" workbookViewId="0">
      <selection activeCell="D16" sqref="D16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5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44"/>
      <c r="L3" s="157" t="s">
        <v>28</v>
      </c>
      <c r="M3" s="157"/>
      <c r="N3" s="157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1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5</v>
      </c>
      <c r="O5" s="45"/>
    </row>
    <row r="6" spans="1:15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1:15" ht="63" customHeight="1" thickBot="1">
      <c r="A7" s="34" t="s">
        <v>20</v>
      </c>
      <c r="B7" s="35">
        <v>4</v>
      </c>
      <c r="C7" s="36">
        <v>1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5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0</v>
      </c>
    </row>
    <row r="10" spans="1:15" ht="95.25" customHeight="1" thickBot="1">
      <c r="A10" s="34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0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2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3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5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144"/>
      <c r="B18" s="145"/>
      <c r="C18" s="145"/>
      <c r="D18" s="146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5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147" t="s">
        <v>29</v>
      </c>
      <c r="B20" s="148"/>
      <c r="C20" s="148"/>
      <c r="D20" s="149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18:D18"/>
    <mergeCell ref="A20:D20"/>
    <mergeCell ref="A1:N1"/>
    <mergeCell ref="A2:N2"/>
    <mergeCell ref="E3:G3"/>
    <mergeCell ref="L3:N3"/>
    <mergeCell ref="A6:N6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09"/>
  <sheetViews>
    <sheetView zoomScale="60" zoomScaleNormal="60" workbookViewId="0">
      <selection activeCell="L6" sqref="L6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7" ht="63.75" customHeight="1">
      <c r="A2" s="180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7" ht="45.75" customHeight="1" thickBot="1">
      <c r="A3" s="118"/>
      <c r="B3" s="119"/>
      <c r="C3" s="119"/>
      <c r="D3" s="119"/>
      <c r="E3" s="119" t="s">
        <v>18</v>
      </c>
      <c r="F3" s="119"/>
      <c r="G3" s="119"/>
      <c r="H3" s="119"/>
      <c r="I3" s="120"/>
      <c r="J3" s="119"/>
      <c r="K3" s="138"/>
      <c r="L3" s="184" t="s">
        <v>62</v>
      </c>
      <c r="M3" s="184"/>
      <c r="N3" s="184"/>
    </row>
    <row r="4" spans="1:17" ht="45.75" customHeight="1" thickBot="1">
      <c r="A4" s="204" t="s">
        <v>53</v>
      </c>
      <c r="B4" s="205"/>
      <c r="C4" s="205"/>
      <c r="D4" s="205"/>
      <c r="E4" s="205"/>
      <c r="F4" s="205"/>
      <c r="G4" s="205"/>
      <c r="H4" s="205"/>
      <c r="I4" s="206"/>
      <c r="J4" s="205"/>
      <c r="K4" s="205"/>
      <c r="L4" s="205"/>
      <c r="M4" s="205"/>
      <c r="N4" s="207"/>
    </row>
    <row r="5" spans="1:17" ht="88.5" customHeight="1">
      <c r="A5" s="139" t="s">
        <v>25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 t="s">
        <v>8</v>
      </c>
      <c r="J5" s="140" t="s">
        <v>9</v>
      </c>
      <c r="K5" s="140" t="s">
        <v>10</v>
      </c>
      <c r="L5" s="140" t="s">
        <v>11</v>
      </c>
      <c r="M5" s="140" t="s">
        <v>12</v>
      </c>
      <c r="N5" s="141" t="s">
        <v>13</v>
      </c>
      <c r="O5" s="17"/>
      <c r="P5" s="17"/>
      <c r="Q5" s="17"/>
    </row>
    <row r="6" spans="1:17" ht="102" customHeight="1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 t="s">
        <v>61</v>
      </c>
      <c r="L6" s="127">
        <v>0</v>
      </c>
      <c r="M6" s="127">
        <v>0</v>
      </c>
      <c r="N6" s="128">
        <v>60</v>
      </c>
      <c r="O6" s="93"/>
      <c r="P6" s="17"/>
      <c r="Q6" s="17"/>
    </row>
    <row r="7" spans="1:17" ht="51.75" customHeight="1">
      <c r="A7" s="188" t="s">
        <v>54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28">
        <f>SUM(N6-N11-N12-N13)</f>
        <v>8</v>
      </c>
      <c r="O7" s="93"/>
      <c r="P7" s="17"/>
      <c r="Q7" s="17"/>
    </row>
    <row r="8" spans="1:17" ht="47.25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1"/>
      <c r="O8" s="93"/>
      <c r="P8" s="17"/>
      <c r="Q8" s="17"/>
    </row>
    <row r="9" spans="1:17" ht="44.25" customHeight="1">
      <c r="A9" s="192" t="s">
        <v>55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4"/>
      <c r="O9" s="93"/>
      <c r="P9" s="17"/>
      <c r="Q9" s="17"/>
    </row>
    <row r="10" spans="1:17" ht="63" customHeight="1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0</v>
      </c>
      <c r="M11" s="130">
        <v>0</v>
      </c>
      <c r="N11" s="128">
        <v>2</v>
      </c>
    </row>
    <row r="12" spans="1:17" ht="69" customHeight="1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4</v>
      </c>
      <c r="L12" s="130">
        <v>0</v>
      </c>
      <c r="M12" s="130">
        <v>0</v>
      </c>
      <c r="N12" s="128">
        <v>48</v>
      </c>
      <c r="O12" t="s">
        <v>51</v>
      </c>
    </row>
    <row r="13" spans="1:17" ht="55.5" customHeight="1" thickBot="1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>
      <c r="A14" s="195" t="s">
        <v>57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</row>
    <row r="15" spans="1:17" ht="70.5" customHeight="1" thickBot="1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>
      <c r="A16" s="198" t="s">
        <v>56</v>
      </c>
      <c r="B16" s="199"/>
      <c r="C16" s="199"/>
      <c r="D16" s="200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>
      <c r="A17" s="201" t="s">
        <v>35</v>
      </c>
      <c r="B17" s="202"/>
      <c r="C17" s="202"/>
      <c r="D17" s="203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>
      <c r="A19" s="107" t="s">
        <v>14</v>
      </c>
      <c r="B19" s="108">
        <v>5</v>
      </c>
      <c r="C19" s="108">
        <v>59</v>
      </c>
      <c r="D19" s="109">
        <v>2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>
      <c r="A20" s="107" t="s">
        <v>16</v>
      </c>
      <c r="B20" s="108">
        <v>27</v>
      </c>
      <c r="C20" s="108">
        <v>81</v>
      </c>
      <c r="D20" s="109">
        <v>51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>
      <c r="A22" s="110" t="s">
        <v>47</v>
      </c>
      <c r="B22" s="111">
        <v>0</v>
      </c>
      <c r="C22" s="112">
        <v>0</v>
      </c>
      <c r="D22" s="113">
        <v>14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>
      <c r="A23" s="174" t="s">
        <v>48</v>
      </c>
      <c r="B23" s="175"/>
      <c r="C23" s="175"/>
      <c r="D23" s="176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>
      <c r="A25" s="115" t="s">
        <v>50</v>
      </c>
      <c r="B25" s="116">
        <v>0</v>
      </c>
      <c r="C25" s="116">
        <v>0</v>
      </c>
      <c r="D25" s="117">
        <v>1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>
      <c r="A26" s="51"/>
      <c r="B26" s="60"/>
      <c r="C26" s="51"/>
      <c r="D26" s="51"/>
      <c r="E26" s="6"/>
      <c r="F26" s="10"/>
      <c r="I26"/>
      <c r="J26"/>
      <c r="K26"/>
    </row>
    <row r="27" spans="1:14">
      <c r="A27" s="49"/>
      <c r="B27" s="14"/>
      <c r="C27" s="49"/>
      <c r="D27" s="14"/>
      <c r="E27" s="6"/>
      <c r="F27" s="10"/>
      <c r="I27"/>
      <c r="J27"/>
      <c r="K27"/>
    </row>
    <row r="28" spans="1:14">
      <c r="A28" s="1"/>
      <c r="B28" s="6"/>
      <c r="C28" s="1"/>
      <c r="D28" s="14"/>
      <c r="E28" s="6"/>
      <c r="F28" s="10"/>
      <c r="I28"/>
      <c r="J28"/>
      <c r="K28"/>
    </row>
    <row r="29" spans="1:14">
      <c r="A29" s="1"/>
      <c r="B29" s="6"/>
      <c r="C29" s="1"/>
      <c r="D29" s="14"/>
      <c r="E29" s="6"/>
      <c r="F29" s="10"/>
      <c r="I29"/>
      <c r="J29"/>
      <c r="K29"/>
    </row>
    <row r="30" spans="1:14">
      <c r="A30" s="1"/>
      <c r="B30" s="6"/>
      <c r="C30" s="1"/>
      <c r="D30" s="14"/>
      <c r="E30" s="6"/>
      <c r="F30" s="10"/>
      <c r="I30"/>
      <c r="J30"/>
      <c r="K3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>
      <c r="L213" s="2"/>
    </row>
    <row r="214" spans="1:12" ht="15.75" customHeight="1">
      <c r="L214" s="2"/>
    </row>
    <row r="215" spans="1:12">
      <c r="L215" s="2"/>
    </row>
    <row r="216" spans="1:12">
      <c r="L216" s="2"/>
    </row>
    <row r="217" spans="1:12">
      <c r="L217" s="2"/>
    </row>
    <row r="218" spans="1:12">
      <c r="D218"/>
      <c r="I218" s="17"/>
      <c r="J218"/>
      <c r="K218" s="13"/>
      <c r="L218" s="2"/>
    </row>
    <row r="219" spans="1:12">
      <c r="D219"/>
      <c r="I219" s="17"/>
      <c r="J219"/>
      <c r="K219" s="13"/>
      <c r="L219" s="2"/>
    </row>
    <row r="220" spans="1:12">
      <c r="D220"/>
      <c r="I220" s="17"/>
      <c r="J220"/>
      <c r="K220" s="13"/>
      <c r="L220" s="2"/>
    </row>
    <row r="221" spans="1:12">
      <c r="D221"/>
      <c r="I221" s="17"/>
      <c r="J221"/>
      <c r="K221" s="13"/>
      <c r="L221" s="2"/>
    </row>
    <row r="222" spans="1:12">
      <c r="D222"/>
      <c r="I222" s="17"/>
      <c r="J222"/>
      <c r="K222" s="13"/>
      <c r="L222" s="2"/>
    </row>
    <row r="223" spans="1:12">
      <c r="D223"/>
      <c r="I223" s="17"/>
      <c r="J223"/>
      <c r="K223" s="13"/>
      <c r="L223" s="2"/>
    </row>
    <row r="224" spans="1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  <row r="406" spans="4:12">
      <c r="D406"/>
      <c r="I406" s="17"/>
      <c r="J406"/>
      <c r="K406" s="13"/>
      <c r="L406" s="2"/>
    </row>
    <row r="407" spans="4:12">
      <c r="D407"/>
      <c r="I407" s="17"/>
      <c r="J407"/>
      <c r="K407" s="13"/>
      <c r="L407" s="2"/>
    </row>
    <row r="408" spans="4:12">
      <c r="D408"/>
      <c r="I408" s="17"/>
      <c r="J408"/>
      <c r="K408" s="13"/>
      <c r="L408" s="2"/>
    </row>
    <row r="409" spans="4:12">
      <c r="D409"/>
      <c r="I409" s="17"/>
      <c r="J409"/>
      <c r="K409" s="13"/>
      <c r="L409" s="2"/>
    </row>
  </sheetData>
  <mergeCells count="11">
    <mergeCell ref="A23:D23"/>
    <mergeCell ref="A1:N1"/>
    <mergeCell ref="A2:N2"/>
    <mergeCell ref="L3:N3"/>
    <mergeCell ref="A4:N4"/>
    <mergeCell ref="A7:M7"/>
    <mergeCell ref="A9:N9"/>
    <mergeCell ref="A14:N14"/>
    <mergeCell ref="A16:D16"/>
    <mergeCell ref="A17:D17"/>
    <mergeCell ref="A8:N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09"/>
  <sheetViews>
    <sheetView zoomScale="60" zoomScaleNormal="60" workbookViewId="0">
      <selection activeCell="O9" sqref="O9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7" ht="63.75" customHeight="1">
      <c r="A2" s="180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7" ht="45.75" customHeight="1" thickBot="1">
      <c r="A3" s="118"/>
      <c r="B3" s="119"/>
      <c r="C3" s="119"/>
      <c r="D3" s="119"/>
      <c r="E3" s="119" t="s">
        <v>18</v>
      </c>
      <c r="F3" s="119"/>
      <c r="G3" s="119"/>
      <c r="H3" s="119"/>
      <c r="I3" s="120"/>
      <c r="J3" s="119"/>
      <c r="K3" s="142"/>
      <c r="L3" s="184" t="s">
        <v>63</v>
      </c>
      <c r="M3" s="184"/>
      <c r="N3" s="184"/>
    </row>
    <row r="4" spans="1:17" ht="45.75" customHeight="1" thickBot="1">
      <c r="A4" s="204" t="s">
        <v>53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7"/>
    </row>
    <row r="5" spans="1:17" ht="88.5" customHeight="1">
      <c r="A5" s="139" t="s">
        <v>25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 t="s">
        <v>8</v>
      </c>
      <c r="J5" s="140" t="s">
        <v>9</v>
      </c>
      <c r="K5" s="140" t="s">
        <v>10</v>
      </c>
      <c r="L5" s="140" t="s">
        <v>11</v>
      </c>
      <c r="M5" s="140" t="s">
        <v>12</v>
      </c>
      <c r="N5" s="141" t="s">
        <v>13</v>
      </c>
      <c r="O5" s="17"/>
      <c r="P5" s="17"/>
      <c r="Q5" s="17"/>
    </row>
    <row r="6" spans="1:17" ht="102" customHeight="1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 t="s">
        <v>61</v>
      </c>
      <c r="L6" s="127">
        <v>10</v>
      </c>
      <c r="M6" s="127">
        <v>0</v>
      </c>
      <c r="N6" s="128">
        <v>70</v>
      </c>
      <c r="O6" s="93"/>
      <c r="P6" s="17"/>
      <c r="Q6" s="17"/>
    </row>
    <row r="7" spans="1:17" ht="51.75" customHeight="1">
      <c r="A7" s="188" t="s">
        <v>54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28">
        <f>SUM(N6-N11-N12-N13)</f>
        <v>13</v>
      </c>
      <c r="O7" s="93"/>
      <c r="P7" s="17"/>
      <c r="Q7" s="17"/>
    </row>
    <row r="8" spans="1:17" ht="47.25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1"/>
      <c r="O8" s="93"/>
      <c r="P8" s="17"/>
      <c r="Q8" s="17"/>
    </row>
    <row r="9" spans="1:17" ht="44.25" customHeight="1">
      <c r="A9" s="192" t="s">
        <v>55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4"/>
      <c r="O9" s="93"/>
      <c r="P9" s="17"/>
      <c r="Q9" s="17"/>
    </row>
    <row r="10" spans="1:17" ht="63" customHeight="1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1</v>
      </c>
      <c r="M11" s="130">
        <v>0</v>
      </c>
      <c r="N11" s="128">
        <f>SUM(B11:M11)</f>
        <v>3</v>
      </c>
    </row>
    <row r="12" spans="1:17" ht="69" customHeight="1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6</v>
      </c>
      <c r="L12" s="130">
        <v>4</v>
      </c>
      <c r="M12" s="130">
        <v>0</v>
      </c>
      <c r="N12" s="128">
        <f>SUM(B12:M12)</f>
        <v>52</v>
      </c>
      <c r="O12" t="s">
        <v>51</v>
      </c>
    </row>
    <row r="13" spans="1:17" ht="55.5" customHeight="1" thickBot="1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>
      <c r="A14" s="195" t="s">
        <v>57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</row>
    <row r="15" spans="1:17" ht="70.5" customHeight="1" thickBot="1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>
      <c r="A16" s="198" t="s">
        <v>56</v>
      </c>
      <c r="B16" s="199"/>
      <c r="C16" s="199"/>
      <c r="D16" s="200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>
      <c r="A17" s="201" t="s">
        <v>35</v>
      </c>
      <c r="B17" s="202"/>
      <c r="C17" s="202"/>
      <c r="D17" s="203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>
      <c r="A19" s="107" t="s">
        <v>14</v>
      </c>
      <c r="B19" s="108">
        <v>5</v>
      </c>
      <c r="C19" s="108">
        <v>59</v>
      </c>
      <c r="D19" s="109">
        <v>4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>
      <c r="A20" s="107" t="s">
        <v>16</v>
      </c>
      <c r="B20" s="108">
        <v>27</v>
      </c>
      <c r="C20" s="108">
        <v>81</v>
      </c>
      <c r="D20" s="109">
        <v>55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>
      <c r="A22" s="110" t="s">
        <v>47</v>
      </c>
      <c r="B22" s="111">
        <v>0</v>
      </c>
      <c r="C22" s="112">
        <v>0</v>
      </c>
      <c r="D22" s="113">
        <f>SUM(N7)</f>
        <v>13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>
      <c r="A23" s="174" t="s">
        <v>48</v>
      </c>
      <c r="B23" s="175"/>
      <c r="C23" s="175"/>
      <c r="D23" s="176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>
      <c r="A25" s="115" t="s">
        <v>50</v>
      </c>
      <c r="B25" s="116">
        <v>0</v>
      </c>
      <c r="C25" s="116">
        <v>0</v>
      </c>
      <c r="D25" s="117">
        <v>0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>
      <c r="A26" s="51"/>
      <c r="B26" s="60"/>
      <c r="C26" s="51"/>
      <c r="D26" s="51"/>
      <c r="E26" s="6"/>
      <c r="F26" s="10"/>
      <c r="I26"/>
      <c r="J26"/>
      <c r="K26"/>
    </row>
    <row r="27" spans="1:14">
      <c r="A27" s="49"/>
      <c r="B27" s="14"/>
      <c r="C27" s="49"/>
      <c r="D27" s="14"/>
      <c r="E27" s="6"/>
      <c r="F27" s="10"/>
      <c r="I27"/>
      <c r="J27"/>
      <c r="K27"/>
    </row>
    <row r="28" spans="1:14">
      <c r="A28" s="1"/>
      <c r="B28" s="6"/>
      <c r="C28" s="1"/>
      <c r="D28" s="14"/>
      <c r="E28" s="6"/>
      <c r="F28" s="10"/>
      <c r="I28"/>
      <c r="J28"/>
      <c r="K28"/>
    </row>
    <row r="29" spans="1:14">
      <c r="A29" s="1"/>
      <c r="B29" s="6"/>
      <c r="C29" s="1"/>
      <c r="D29" s="14"/>
      <c r="E29" s="6"/>
      <c r="F29" s="10"/>
      <c r="I29"/>
      <c r="J29"/>
      <c r="K29"/>
    </row>
    <row r="30" spans="1:14">
      <c r="A30" s="1"/>
      <c r="B30" s="6"/>
      <c r="C30" s="1"/>
      <c r="D30" s="14"/>
      <c r="E30" s="6"/>
      <c r="F30" s="10"/>
      <c r="I30"/>
      <c r="J30"/>
      <c r="K3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>
      <c r="L213" s="2"/>
    </row>
    <row r="214" spans="1:12" ht="15.75" customHeight="1">
      <c r="L214" s="2"/>
    </row>
    <row r="215" spans="1:12">
      <c r="L215" s="2"/>
    </row>
    <row r="216" spans="1:12">
      <c r="L216" s="2"/>
    </row>
    <row r="217" spans="1:12">
      <c r="L217" s="2"/>
    </row>
    <row r="218" spans="1:12">
      <c r="D218"/>
      <c r="I218" s="17"/>
      <c r="J218"/>
      <c r="K218" s="13"/>
      <c r="L218" s="2"/>
    </row>
    <row r="219" spans="1:12">
      <c r="D219"/>
      <c r="I219" s="17"/>
      <c r="J219"/>
      <c r="K219" s="13"/>
      <c r="L219" s="2"/>
    </row>
    <row r="220" spans="1:12">
      <c r="D220"/>
      <c r="I220" s="17"/>
      <c r="J220"/>
      <c r="K220" s="13"/>
      <c r="L220" s="2"/>
    </row>
    <row r="221" spans="1:12">
      <c r="D221"/>
      <c r="I221" s="17"/>
      <c r="J221"/>
      <c r="K221" s="13"/>
      <c r="L221" s="2"/>
    </row>
    <row r="222" spans="1:12">
      <c r="D222"/>
      <c r="I222" s="17"/>
      <c r="J222"/>
      <c r="K222" s="13"/>
      <c r="L222" s="2"/>
    </row>
    <row r="223" spans="1:12">
      <c r="D223"/>
      <c r="I223" s="17"/>
      <c r="J223"/>
      <c r="K223" s="13"/>
      <c r="L223" s="2"/>
    </row>
    <row r="224" spans="1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  <row r="406" spans="4:12">
      <c r="D406"/>
      <c r="I406" s="17"/>
      <c r="J406"/>
      <c r="K406" s="13"/>
      <c r="L406" s="2"/>
    </row>
    <row r="407" spans="4:12">
      <c r="D407"/>
      <c r="I407" s="17"/>
      <c r="J407"/>
      <c r="K407" s="13"/>
      <c r="L407" s="2"/>
    </row>
    <row r="408" spans="4:12">
      <c r="D408"/>
      <c r="I408" s="17"/>
      <c r="J408"/>
      <c r="K408" s="13"/>
      <c r="L408" s="2"/>
    </row>
    <row r="409" spans="4:12">
      <c r="D409"/>
      <c r="I409" s="17"/>
      <c r="J409"/>
      <c r="K409" s="13"/>
      <c r="L409" s="2"/>
    </row>
  </sheetData>
  <mergeCells count="11">
    <mergeCell ref="A8:N8"/>
    <mergeCell ref="A1:N1"/>
    <mergeCell ref="A2:N2"/>
    <mergeCell ref="L3:N3"/>
    <mergeCell ref="A4:N4"/>
    <mergeCell ref="A7:M7"/>
    <mergeCell ref="A9:N9"/>
    <mergeCell ref="A14:N14"/>
    <mergeCell ref="A16:D16"/>
    <mergeCell ref="A17:D17"/>
    <mergeCell ref="A23:D23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9"/>
  <sheetViews>
    <sheetView tabSelected="1" zoomScale="50" zoomScaleNormal="50" workbookViewId="0">
      <selection activeCell="Q7" sqref="Q7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7" ht="63.75" customHeight="1">
      <c r="A2" s="180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7" ht="45.75" customHeight="1" thickBot="1">
      <c r="A3" s="118"/>
      <c r="B3" s="119"/>
      <c r="C3" s="119"/>
      <c r="D3" s="119"/>
      <c r="E3" s="119" t="s">
        <v>18</v>
      </c>
      <c r="F3" s="119"/>
      <c r="G3" s="119"/>
      <c r="H3" s="119"/>
      <c r="I3" s="120"/>
      <c r="J3" s="119"/>
      <c r="K3" s="143"/>
      <c r="L3" s="184" t="s">
        <v>64</v>
      </c>
      <c r="M3" s="184"/>
      <c r="N3" s="184"/>
    </row>
    <row r="4" spans="1:17" ht="45.75" customHeight="1" thickBot="1">
      <c r="A4" s="204" t="s">
        <v>53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7"/>
    </row>
    <row r="5" spans="1:17" ht="88.5" customHeight="1">
      <c r="A5" s="139" t="s">
        <v>25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 t="s">
        <v>8</v>
      </c>
      <c r="J5" s="140" t="s">
        <v>9</v>
      </c>
      <c r="K5" s="140" t="s">
        <v>10</v>
      </c>
      <c r="L5" s="140" t="s">
        <v>11</v>
      </c>
      <c r="M5" s="140" t="s">
        <v>12</v>
      </c>
      <c r="N5" s="141" t="s">
        <v>13</v>
      </c>
      <c r="O5" s="17"/>
      <c r="P5" s="17"/>
      <c r="Q5" s="17"/>
    </row>
    <row r="6" spans="1:17" ht="102" customHeight="1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 t="s">
        <v>61</v>
      </c>
      <c r="L6" s="127">
        <v>10</v>
      </c>
      <c r="M6" s="127">
        <v>6</v>
      </c>
      <c r="N6" s="128">
        <v>76</v>
      </c>
      <c r="O6" s="93"/>
      <c r="P6" s="17"/>
      <c r="Q6" s="208"/>
    </row>
    <row r="7" spans="1:17" ht="51.75" customHeight="1">
      <c r="A7" s="188" t="s">
        <v>54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28">
        <f>SUM(N6-N11-N12-N13)</f>
        <v>16</v>
      </c>
      <c r="O7" s="93"/>
      <c r="P7" s="17"/>
      <c r="Q7" s="17"/>
    </row>
    <row r="8" spans="1:17" ht="47.25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1"/>
      <c r="O8" s="93"/>
      <c r="P8" s="17"/>
      <c r="Q8" s="17"/>
    </row>
    <row r="9" spans="1:17" ht="44.25" customHeight="1">
      <c r="A9" s="192" t="s">
        <v>55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4"/>
      <c r="O9" s="93"/>
      <c r="P9" s="17"/>
      <c r="Q9" s="17"/>
    </row>
    <row r="10" spans="1:17" ht="63" customHeight="1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1</v>
      </c>
      <c r="M11" s="130">
        <v>0</v>
      </c>
      <c r="N11" s="128">
        <f>SUM(B11:M11)</f>
        <v>3</v>
      </c>
      <c r="Q11" s="17"/>
    </row>
    <row r="12" spans="1:17" ht="69" customHeight="1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6</v>
      </c>
      <c r="L12" s="130">
        <v>4</v>
      </c>
      <c r="M12" s="130">
        <v>3</v>
      </c>
      <c r="N12" s="128">
        <f>SUM(B12:M12)</f>
        <v>55</v>
      </c>
      <c r="O12" t="s">
        <v>51</v>
      </c>
      <c r="Q12" s="17"/>
    </row>
    <row r="13" spans="1:17" ht="55.5" customHeight="1" thickBot="1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  <c r="Q13" s="17"/>
    </row>
    <row r="14" spans="1:17" ht="70.5" customHeight="1" thickBot="1">
      <c r="A14" s="195" t="s">
        <v>57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  <c r="Q14" s="17"/>
    </row>
    <row r="15" spans="1:17" ht="70.5" customHeight="1" thickBot="1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  <c r="Q15" s="17"/>
    </row>
    <row r="16" spans="1:17" ht="78.75" customHeight="1" thickBot="1">
      <c r="A16" s="198" t="s">
        <v>56</v>
      </c>
      <c r="B16" s="199"/>
      <c r="C16" s="199"/>
      <c r="D16" s="200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>
      <c r="A17" s="201" t="s">
        <v>35</v>
      </c>
      <c r="B17" s="202"/>
      <c r="C17" s="202"/>
      <c r="D17" s="203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>
      <c r="A19" s="107" t="s">
        <v>14</v>
      </c>
      <c r="B19" s="108">
        <v>5</v>
      </c>
      <c r="C19" s="108">
        <v>59</v>
      </c>
      <c r="D19" s="109">
        <v>4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>
      <c r="A20" s="107" t="s">
        <v>16</v>
      </c>
      <c r="B20" s="108">
        <v>27</v>
      </c>
      <c r="C20" s="108">
        <v>81</v>
      </c>
      <c r="D20" s="109">
        <v>58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>
      <c r="A22" s="110" t="s">
        <v>47</v>
      </c>
      <c r="B22" s="111">
        <v>0</v>
      </c>
      <c r="C22" s="112">
        <v>0</v>
      </c>
      <c r="D22" s="113">
        <f>SUM(N7)</f>
        <v>16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>
      <c r="A23" s="174" t="s">
        <v>48</v>
      </c>
      <c r="B23" s="175"/>
      <c r="C23" s="175"/>
      <c r="D23" s="176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>
      <c r="A25" s="115" t="s">
        <v>50</v>
      </c>
      <c r="B25" s="116">
        <v>0</v>
      </c>
      <c r="C25" s="116">
        <v>0</v>
      </c>
      <c r="D25" s="117">
        <v>0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>
      <c r="A26" s="51"/>
      <c r="B26" s="60"/>
      <c r="C26" s="51"/>
      <c r="D26" s="51"/>
      <c r="E26" s="6"/>
      <c r="F26" s="10"/>
      <c r="I26"/>
      <c r="J26"/>
      <c r="K26"/>
    </row>
    <row r="27" spans="1:14">
      <c r="A27" s="49"/>
      <c r="B27" s="14"/>
      <c r="C27" s="49"/>
      <c r="D27" s="14"/>
      <c r="E27" s="6"/>
      <c r="F27" s="10"/>
      <c r="I27"/>
      <c r="J27"/>
      <c r="K27"/>
    </row>
    <row r="28" spans="1:14">
      <c r="A28" s="1"/>
      <c r="B28" s="6"/>
      <c r="C28" s="1"/>
      <c r="D28" s="14"/>
      <c r="E28" s="6"/>
      <c r="F28" s="10"/>
      <c r="I28"/>
      <c r="J28"/>
      <c r="K28"/>
    </row>
    <row r="29" spans="1:14">
      <c r="A29" s="1"/>
      <c r="B29" s="6"/>
      <c r="C29" s="1"/>
      <c r="D29" s="14"/>
      <c r="E29" s="6"/>
      <c r="F29" s="10"/>
      <c r="I29"/>
      <c r="J29"/>
      <c r="K29"/>
    </row>
    <row r="30" spans="1:14">
      <c r="A30" s="1"/>
      <c r="B30" s="6"/>
      <c r="C30" s="1"/>
      <c r="D30" s="14"/>
      <c r="E30" s="6"/>
      <c r="F30" s="10"/>
      <c r="I30"/>
      <c r="J30"/>
      <c r="K3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>
      <c r="L213" s="2"/>
    </row>
    <row r="214" spans="1:12" ht="15.75" customHeight="1">
      <c r="L214" s="2"/>
    </row>
    <row r="215" spans="1:12">
      <c r="L215" s="2"/>
    </row>
    <row r="216" spans="1:12">
      <c r="L216" s="2"/>
    </row>
    <row r="217" spans="1:12">
      <c r="L217" s="2"/>
    </row>
    <row r="218" spans="1:12">
      <c r="D218"/>
      <c r="I218" s="17"/>
      <c r="J218"/>
      <c r="K218" s="13"/>
      <c r="L218" s="2"/>
    </row>
    <row r="219" spans="1:12">
      <c r="D219"/>
      <c r="I219" s="17"/>
      <c r="J219"/>
      <c r="K219" s="13"/>
      <c r="L219" s="2"/>
    </row>
    <row r="220" spans="1:12">
      <c r="D220"/>
      <c r="I220" s="17"/>
      <c r="J220"/>
      <c r="K220" s="13"/>
      <c r="L220" s="2"/>
    </row>
    <row r="221" spans="1:12">
      <c r="D221"/>
      <c r="I221" s="17"/>
      <c r="J221"/>
      <c r="K221" s="13"/>
      <c r="L221" s="2"/>
    </row>
    <row r="222" spans="1:12">
      <c r="D222"/>
      <c r="I222" s="17"/>
      <c r="J222"/>
      <c r="K222" s="13"/>
      <c r="L222" s="2"/>
    </row>
    <row r="223" spans="1:12">
      <c r="D223"/>
      <c r="I223" s="17"/>
      <c r="J223"/>
      <c r="K223" s="13"/>
      <c r="L223" s="2"/>
    </row>
    <row r="224" spans="1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  <row r="406" spans="4:12">
      <c r="D406"/>
      <c r="I406" s="17"/>
      <c r="J406"/>
      <c r="K406" s="13"/>
      <c r="L406" s="2"/>
    </row>
    <row r="407" spans="4:12">
      <c r="D407"/>
      <c r="I407" s="17"/>
      <c r="J407"/>
      <c r="K407" s="13"/>
      <c r="L407" s="2"/>
    </row>
    <row r="408" spans="4:12">
      <c r="D408"/>
      <c r="I408" s="17"/>
      <c r="J408"/>
      <c r="K408" s="13"/>
      <c r="L408" s="2"/>
    </row>
    <row r="409" spans="4:12">
      <c r="D409"/>
      <c r="I409" s="17"/>
      <c r="J409"/>
      <c r="K409" s="13"/>
      <c r="L409" s="2"/>
    </row>
  </sheetData>
  <mergeCells count="11">
    <mergeCell ref="A9:N9"/>
    <mergeCell ref="A14:N14"/>
    <mergeCell ref="A16:D16"/>
    <mergeCell ref="A17:D17"/>
    <mergeCell ref="A23:D23"/>
    <mergeCell ref="A1:N1"/>
    <mergeCell ref="A2:N2"/>
    <mergeCell ref="L3:N3"/>
    <mergeCell ref="A4:N4"/>
    <mergeCell ref="A7:M7"/>
    <mergeCell ref="A8:N8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4"/>
  <sheetViews>
    <sheetView topLeftCell="A9" zoomScale="59" zoomScaleNormal="59" workbookViewId="0">
      <selection activeCell="B9" sqref="B9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5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54"/>
      <c r="L3" s="157" t="s">
        <v>30</v>
      </c>
      <c r="M3" s="157"/>
      <c r="N3" s="157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6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10</v>
      </c>
      <c r="O5" s="45"/>
    </row>
    <row r="6" spans="1:15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1:15" ht="63" customHeight="1" thickBot="1">
      <c r="A7" s="34" t="s">
        <v>20</v>
      </c>
      <c r="B7" s="35">
        <v>2</v>
      </c>
      <c r="C7" s="36">
        <v>6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8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</v>
      </c>
    </row>
    <row r="10" spans="1:15" ht="95.25" customHeight="1" thickBot="1">
      <c r="A10" s="34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0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2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5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7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144"/>
      <c r="B18" s="145"/>
      <c r="C18" s="145"/>
      <c r="D18" s="146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8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147" t="s">
        <v>29</v>
      </c>
      <c r="B20" s="148"/>
      <c r="C20" s="148"/>
      <c r="D20" s="149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4"/>
  <sheetViews>
    <sheetView topLeftCell="C9" zoomScale="59" zoomScaleNormal="59" workbookViewId="0">
      <selection activeCell="N9" sqref="N9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5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55"/>
      <c r="L3" s="157" t="s">
        <v>31</v>
      </c>
      <c r="M3" s="157"/>
      <c r="N3" s="157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6</v>
      </c>
      <c r="D5" s="32">
        <v>3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13</v>
      </c>
      <c r="O5" s="45"/>
    </row>
    <row r="6" spans="1:15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1:15" ht="63" customHeight="1" thickBot="1">
      <c r="A7" s="34" t="s">
        <v>20</v>
      </c>
      <c r="B7" s="35">
        <v>0</v>
      </c>
      <c r="C7" s="36">
        <v>4</v>
      </c>
      <c r="D7" s="36">
        <v>3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7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3</v>
      </c>
      <c r="C9" s="38">
        <v>2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5</v>
      </c>
    </row>
    <row r="10" spans="1:15" ht="95.25" customHeight="1" thickBot="1">
      <c r="A10" s="34" t="s">
        <v>23</v>
      </c>
      <c r="B10" s="41">
        <v>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1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3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8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11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144"/>
      <c r="B18" s="145"/>
      <c r="C18" s="145"/>
      <c r="D18" s="146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7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147" t="s">
        <v>29</v>
      </c>
      <c r="B20" s="148"/>
      <c r="C20" s="148"/>
      <c r="D20" s="149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04"/>
  <sheetViews>
    <sheetView topLeftCell="C1" zoomScale="59" zoomScaleNormal="59" workbookViewId="0">
      <selection activeCell="M9" sqref="M9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5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56"/>
      <c r="L3" s="157" t="s">
        <v>32</v>
      </c>
      <c r="M3" s="157"/>
      <c r="N3" s="157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15</v>
      </c>
      <c r="O5" s="45"/>
    </row>
    <row r="6" spans="1:15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1:15" ht="63" customHeight="1" thickBot="1">
      <c r="A7" s="34" t="s">
        <v>20</v>
      </c>
      <c r="B7" s="35">
        <v>0</v>
      </c>
      <c r="C7" s="36">
        <v>1</v>
      </c>
      <c r="D7" s="36">
        <v>2</v>
      </c>
      <c r="E7" s="36">
        <v>2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5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3</v>
      </c>
      <c r="C9" s="38">
        <v>5</v>
      </c>
      <c r="D9" s="38">
        <v>1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9</v>
      </c>
    </row>
    <row r="10" spans="1:15" ht="95.25" customHeight="1" thickBot="1">
      <c r="A10" s="34" t="s">
        <v>23</v>
      </c>
      <c r="B10" s="41">
        <v>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1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4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12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16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144"/>
      <c r="B18" s="145"/>
      <c r="C18" s="145"/>
      <c r="D18" s="146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5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147" t="s">
        <v>29</v>
      </c>
      <c r="B20" s="148"/>
      <c r="C20" s="148"/>
      <c r="D20" s="149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06"/>
  <sheetViews>
    <sheetView topLeftCell="C1" zoomScale="59" zoomScaleNormal="59" workbookViewId="0">
      <selection activeCell="N9" sqref="N9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5.7109375" style="5" customWidth="1"/>
    <col min="5" max="5" width="29.5703125" customWidth="1"/>
    <col min="6" max="6" width="20.14062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5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57"/>
      <c r="L3" s="157" t="s">
        <v>44</v>
      </c>
      <c r="M3" s="157"/>
      <c r="N3" s="157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 t="s">
        <v>43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27</v>
      </c>
      <c r="O5" s="45"/>
    </row>
    <row r="6" spans="1:15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1:15" ht="63" customHeight="1" thickBot="1">
      <c r="A7" s="59" t="s">
        <v>41</v>
      </c>
      <c r="B7" s="68">
        <v>0</v>
      </c>
      <c r="C7" s="69">
        <v>0</v>
      </c>
      <c r="D7" s="69">
        <v>0</v>
      </c>
      <c r="E7" s="69">
        <v>0</v>
      </c>
      <c r="F7" s="69">
        <v>10</v>
      </c>
      <c r="G7" s="69">
        <v>0</v>
      </c>
      <c r="H7" s="69">
        <v>0</v>
      </c>
      <c r="I7" s="68">
        <v>0</v>
      </c>
      <c r="J7" s="69">
        <v>0</v>
      </c>
      <c r="K7" s="69">
        <v>0</v>
      </c>
      <c r="L7" s="69">
        <v>0</v>
      </c>
      <c r="M7" s="69">
        <v>0</v>
      </c>
      <c r="N7" s="70">
        <v>10</v>
      </c>
    </row>
    <row r="8" spans="1:15" ht="94.5" customHeight="1" thickBot="1">
      <c r="A8" s="34" t="s">
        <v>21</v>
      </c>
      <c r="B8" s="36">
        <v>0</v>
      </c>
      <c r="C8" s="38">
        <v>0</v>
      </c>
      <c r="D8" s="38">
        <v>0</v>
      </c>
      <c r="E8" s="38">
        <v>0</v>
      </c>
      <c r="F8" s="38">
        <v>1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1</v>
      </c>
    </row>
    <row r="9" spans="1:15" ht="90" customHeight="1">
      <c r="A9" s="58" t="s">
        <v>42</v>
      </c>
      <c r="B9" s="36">
        <v>3</v>
      </c>
      <c r="C9" s="38">
        <v>6</v>
      </c>
      <c r="D9" s="38">
        <v>3</v>
      </c>
      <c r="E9" s="38">
        <v>2</v>
      </c>
      <c r="F9" s="38">
        <v>1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15</v>
      </c>
    </row>
    <row r="10" spans="1:15" ht="95.25" customHeight="1" thickBot="1">
      <c r="A10" s="71" t="s">
        <v>23</v>
      </c>
      <c r="B10" s="72">
        <v>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5">
        <v>1</v>
      </c>
    </row>
    <row r="11" spans="1:15" ht="24.75" customHeight="1" thickBot="1">
      <c r="A11" s="20"/>
      <c r="B11" s="23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42.75" customHeight="1" thickBot="1">
      <c r="A12" s="164" t="s">
        <v>39</v>
      </c>
      <c r="B12" s="165"/>
      <c r="C12" s="165"/>
      <c r="D12" s="166"/>
      <c r="E12" s="61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29.25" customHeight="1" thickBot="1">
      <c r="A13" s="161" t="s">
        <v>35</v>
      </c>
      <c r="B13" s="162"/>
      <c r="C13" s="162"/>
      <c r="D13" s="163"/>
      <c r="E13" s="61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 thickBot="1">
      <c r="A14" s="62" t="s">
        <v>36</v>
      </c>
      <c r="B14" s="63">
        <v>2016</v>
      </c>
      <c r="C14" s="82">
        <v>2017</v>
      </c>
      <c r="D14" s="88">
        <v>2018</v>
      </c>
      <c r="E14" s="86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 thickBot="1">
      <c r="A15" s="67" t="s">
        <v>14</v>
      </c>
      <c r="B15" s="64">
        <v>5</v>
      </c>
      <c r="C15" s="83">
        <v>59</v>
      </c>
      <c r="D15" s="89">
        <v>1</v>
      </c>
      <c r="E15" s="87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 thickBot="1">
      <c r="A16" s="67" t="s">
        <v>40</v>
      </c>
      <c r="B16" s="64">
        <v>21</v>
      </c>
      <c r="C16" s="83">
        <v>6</v>
      </c>
      <c r="D16" s="89">
        <v>4</v>
      </c>
      <c r="E16" s="80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97.5" customHeight="1" thickBot="1">
      <c r="A17" s="67" t="s">
        <v>16</v>
      </c>
      <c r="B17" s="64">
        <v>27</v>
      </c>
      <c r="C17" s="83">
        <v>81</v>
      </c>
      <c r="D17" s="89">
        <v>18</v>
      </c>
      <c r="E17" s="80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97.5" customHeight="1" thickBot="1">
      <c r="A18" s="78" t="s">
        <v>17</v>
      </c>
      <c r="B18" s="79">
        <v>53</v>
      </c>
      <c r="C18" s="84">
        <v>146</v>
      </c>
      <c r="D18" s="137">
        <f>SUM(D15:D17)</f>
        <v>23</v>
      </c>
      <c r="E18" s="80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69.75" customHeight="1" thickBot="1">
      <c r="A19" s="76" t="s">
        <v>37</v>
      </c>
      <c r="B19" s="65">
        <v>0</v>
      </c>
      <c r="C19" s="85">
        <v>0</v>
      </c>
      <c r="D19" s="90">
        <v>10</v>
      </c>
      <c r="E19" s="7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39" customHeight="1" thickBot="1">
      <c r="A20" s="167"/>
      <c r="B20" s="168"/>
      <c r="C20" s="168"/>
      <c r="D20" s="168"/>
      <c r="E20" s="77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5.75" customHeight="1" thickBot="1">
      <c r="A21" s="76" t="s">
        <v>34</v>
      </c>
      <c r="B21" s="91">
        <v>21</v>
      </c>
      <c r="C21" s="91">
        <v>6</v>
      </c>
      <c r="D21" s="92">
        <v>3</v>
      </c>
      <c r="E21" s="77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9" customHeight="1" thickBot="1">
      <c r="A22" s="67" t="s">
        <v>38</v>
      </c>
      <c r="B22" s="65">
        <v>0</v>
      </c>
      <c r="C22" s="65">
        <v>0</v>
      </c>
      <c r="D22" s="66">
        <v>1</v>
      </c>
      <c r="E22" s="77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.75" customHeight="1">
      <c r="A23" s="51"/>
      <c r="B23" s="60"/>
      <c r="C23" s="51"/>
      <c r="D23" s="51"/>
      <c r="E23" s="6"/>
      <c r="F23" s="10"/>
      <c r="I23"/>
      <c r="J23"/>
      <c r="K23"/>
    </row>
    <row r="24" spans="1:14">
      <c r="A24" s="49"/>
      <c r="B24" s="14"/>
      <c r="C24" s="49"/>
      <c r="D24" s="14"/>
      <c r="E24" s="6"/>
      <c r="F24" s="10"/>
      <c r="I24"/>
      <c r="J24"/>
      <c r="K24"/>
    </row>
    <row r="25" spans="1:14">
      <c r="A25" s="1"/>
      <c r="B25" s="6"/>
      <c r="C25" s="1"/>
      <c r="D25" s="14"/>
      <c r="E25" s="6"/>
      <c r="F25" s="10"/>
      <c r="I25"/>
      <c r="J25"/>
      <c r="K25"/>
    </row>
    <row r="26" spans="1:14">
      <c r="A26" s="1"/>
      <c r="B26" s="6"/>
      <c r="C26" s="1"/>
      <c r="D26" s="14"/>
      <c r="E26" s="6"/>
      <c r="F26" s="10"/>
      <c r="I26"/>
      <c r="J26"/>
      <c r="K26"/>
    </row>
    <row r="27" spans="1:14">
      <c r="A27" s="1"/>
      <c r="B27" s="6"/>
      <c r="C27" s="1"/>
      <c r="D27" s="14"/>
      <c r="E27" s="6"/>
      <c r="F27" s="10"/>
      <c r="I27"/>
      <c r="J27"/>
      <c r="K27"/>
    </row>
    <row r="28" spans="1:14">
      <c r="A28" s="1"/>
      <c r="B28" s="6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6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6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>
      <c r="A110" s="2"/>
      <c r="B110" s="7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7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7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ht="15" customHeight="1">
      <c r="L210" s="2"/>
    </row>
    <row r="211" spans="1:12" ht="15" customHeight="1">
      <c r="L211" s="2"/>
    </row>
    <row r="212" spans="1:12" ht="15.75" customHeight="1">
      <c r="L212" s="2"/>
    </row>
    <row r="213" spans="1:12">
      <c r="L213" s="2"/>
    </row>
    <row r="214" spans="1:12">
      <c r="L214" s="2"/>
    </row>
    <row r="215" spans="1:12">
      <c r="D215"/>
      <c r="I215" s="17"/>
      <c r="J215"/>
      <c r="K215" s="13"/>
      <c r="L215" s="2"/>
    </row>
    <row r="216" spans="1:12">
      <c r="D216"/>
      <c r="I216" s="17"/>
      <c r="J216"/>
      <c r="K216" s="13"/>
      <c r="L216" s="2"/>
    </row>
    <row r="217" spans="1:12">
      <c r="D217"/>
      <c r="I217" s="17"/>
      <c r="J217"/>
      <c r="K217" s="13"/>
      <c r="L217" s="2"/>
    </row>
    <row r="218" spans="1:12">
      <c r="D218"/>
      <c r="I218" s="17"/>
      <c r="J218"/>
      <c r="K218" s="13"/>
      <c r="L218" s="2"/>
    </row>
    <row r="219" spans="1:12">
      <c r="D219"/>
      <c r="I219" s="17"/>
      <c r="J219"/>
      <c r="K219" s="13"/>
      <c r="L219" s="2"/>
    </row>
    <row r="220" spans="1:12">
      <c r="D220"/>
      <c r="I220" s="17"/>
      <c r="J220"/>
      <c r="K220" s="13"/>
      <c r="L220" s="2"/>
    </row>
    <row r="221" spans="1:12">
      <c r="D221"/>
      <c r="I221" s="17"/>
      <c r="J221"/>
      <c r="K221" s="13"/>
      <c r="L221" s="2"/>
    </row>
    <row r="222" spans="1:12">
      <c r="D222"/>
      <c r="I222" s="17"/>
      <c r="J222"/>
      <c r="K222" s="13"/>
      <c r="L222" s="2"/>
    </row>
    <row r="223" spans="1:12">
      <c r="D223"/>
      <c r="I223" s="17"/>
      <c r="J223"/>
      <c r="K223" s="13"/>
      <c r="L223" s="2"/>
    </row>
    <row r="224" spans="1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  <row r="406" spans="4:12">
      <c r="D406"/>
      <c r="I406" s="17"/>
      <c r="J406"/>
      <c r="K406" s="13"/>
      <c r="L406" s="2"/>
    </row>
  </sheetData>
  <mergeCells count="8">
    <mergeCell ref="A13:D13"/>
    <mergeCell ref="A12:D12"/>
    <mergeCell ref="A20:D20"/>
    <mergeCell ref="A1:N1"/>
    <mergeCell ref="A2:N2"/>
    <mergeCell ref="E3:G3"/>
    <mergeCell ref="L3:N3"/>
    <mergeCell ref="A6:N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05"/>
  <sheetViews>
    <sheetView topLeftCell="B2" zoomScale="60" zoomScaleNormal="60" workbookViewId="0">
      <selection activeCell="D16" sqref="D16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5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7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7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81"/>
      <c r="L3" s="157" t="s">
        <v>45</v>
      </c>
      <c r="M3" s="157"/>
      <c r="N3" s="157"/>
    </row>
    <row r="4" spans="1:17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  <c r="O4" s="17"/>
      <c r="P4" s="17"/>
      <c r="Q4" s="17"/>
    </row>
    <row r="5" spans="1:17" ht="102" customHeight="1" thickBot="1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 t="s">
        <v>43</v>
      </c>
      <c r="G5" s="32">
        <v>11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38</v>
      </c>
      <c r="O5" s="93"/>
      <c r="P5" s="17"/>
      <c r="Q5" s="17"/>
    </row>
    <row r="6" spans="1:17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7"/>
      <c r="P6" s="17"/>
      <c r="Q6" s="17"/>
    </row>
    <row r="7" spans="1:17" ht="63" customHeight="1" thickBot="1">
      <c r="A7" s="59" t="s">
        <v>41</v>
      </c>
      <c r="B7" s="68">
        <v>0</v>
      </c>
      <c r="C7" s="69">
        <v>0</v>
      </c>
      <c r="D7" s="69">
        <v>0</v>
      </c>
      <c r="E7" s="69">
        <v>0</v>
      </c>
      <c r="F7" s="69">
        <v>1</v>
      </c>
      <c r="G7" s="69">
        <v>11</v>
      </c>
      <c r="H7" s="69">
        <v>0</v>
      </c>
      <c r="I7" s="68">
        <v>0</v>
      </c>
      <c r="J7" s="69">
        <v>0</v>
      </c>
      <c r="K7" s="69">
        <v>0</v>
      </c>
      <c r="L7" s="69">
        <v>0</v>
      </c>
      <c r="M7" s="69">
        <v>0</v>
      </c>
      <c r="N7" s="70">
        <v>12</v>
      </c>
      <c r="O7" s="17"/>
      <c r="P7" s="17"/>
      <c r="Q7" s="17"/>
    </row>
    <row r="8" spans="1:17" ht="94.5" customHeight="1" thickBot="1">
      <c r="A8" s="34" t="s">
        <v>21</v>
      </c>
      <c r="B8" s="36">
        <v>0</v>
      </c>
      <c r="C8" s="38">
        <v>0</v>
      </c>
      <c r="D8" s="38">
        <v>0</v>
      </c>
      <c r="E8" s="38">
        <v>0</v>
      </c>
      <c r="F8" s="38">
        <v>1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1</v>
      </c>
    </row>
    <row r="9" spans="1:17" ht="90" customHeight="1">
      <c r="A9" s="58" t="s">
        <v>42</v>
      </c>
      <c r="B9" s="36">
        <v>3</v>
      </c>
      <c r="C9" s="38">
        <v>6</v>
      </c>
      <c r="D9" s="38">
        <v>3</v>
      </c>
      <c r="E9" s="38">
        <v>2</v>
      </c>
      <c r="F9" s="38">
        <v>10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24</v>
      </c>
    </row>
    <row r="10" spans="1:17" ht="95.25" customHeight="1" thickBot="1">
      <c r="A10" s="71" t="s">
        <v>23</v>
      </c>
      <c r="B10" s="72">
        <v>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5">
        <v>1</v>
      </c>
    </row>
    <row r="11" spans="1:17" ht="24.75" customHeight="1" thickBot="1">
      <c r="A11" s="20"/>
      <c r="B11" s="23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7" ht="70.5" customHeight="1" thickBot="1">
      <c r="A12" s="164" t="s">
        <v>46</v>
      </c>
      <c r="B12" s="165"/>
      <c r="C12" s="165"/>
      <c r="D12" s="166"/>
      <c r="E12" s="61"/>
      <c r="F12" s="24"/>
      <c r="G12" s="25"/>
      <c r="H12" s="25"/>
      <c r="I12" s="25"/>
      <c r="J12" s="25"/>
      <c r="K12" s="25"/>
      <c r="L12" s="25"/>
      <c r="M12" s="25"/>
      <c r="N12" s="25"/>
    </row>
    <row r="13" spans="1:17" ht="48.75" customHeight="1">
      <c r="A13" s="172" t="s">
        <v>35</v>
      </c>
      <c r="B13" s="173"/>
      <c r="C13" s="173"/>
      <c r="D13" s="163"/>
      <c r="E13" s="61"/>
      <c r="F13" s="24"/>
      <c r="G13" s="25"/>
      <c r="H13" s="25"/>
      <c r="I13" s="25"/>
      <c r="J13" s="25"/>
      <c r="K13" s="25"/>
      <c r="L13" s="25"/>
      <c r="M13" s="25"/>
      <c r="N13" s="25"/>
    </row>
    <row r="14" spans="1:17" ht="46.5" customHeight="1" thickBot="1">
      <c r="A14" s="62" t="s">
        <v>36</v>
      </c>
      <c r="B14" s="63">
        <v>2016</v>
      </c>
      <c r="C14" s="82">
        <v>2017</v>
      </c>
      <c r="D14" s="88">
        <v>2018</v>
      </c>
      <c r="E14" s="86"/>
      <c r="F14" s="24"/>
      <c r="G14" s="25"/>
      <c r="H14" s="25"/>
      <c r="I14" s="25"/>
      <c r="J14" s="25"/>
      <c r="K14" s="25"/>
      <c r="L14" s="25"/>
      <c r="M14" s="25"/>
      <c r="N14" s="25"/>
    </row>
    <row r="15" spans="1:17" ht="69" customHeight="1" thickBot="1">
      <c r="A15" s="98" t="s">
        <v>14</v>
      </c>
      <c r="B15" s="64">
        <v>5</v>
      </c>
      <c r="C15" s="64">
        <v>59</v>
      </c>
      <c r="D15" s="94">
        <v>1</v>
      </c>
      <c r="E15" s="87"/>
      <c r="F15" s="24"/>
      <c r="G15" s="25"/>
      <c r="H15" s="25"/>
      <c r="I15" s="25"/>
      <c r="J15" s="25"/>
      <c r="K15" s="25"/>
      <c r="L15" s="25"/>
      <c r="M15" s="25"/>
      <c r="N15" s="25"/>
    </row>
    <row r="16" spans="1:17" ht="57.75" customHeight="1" thickBot="1">
      <c r="A16" s="98" t="s">
        <v>16</v>
      </c>
      <c r="B16" s="64">
        <v>27</v>
      </c>
      <c r="C16" s="64">
        <v>81</v>
      </c>
      <c r="D16" s="94">
        <v>27</v>
      </c>
      <c r="E16" s="80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75.75" customHeight="1" thickBot="1">
      <c r="A17" s="98" t="s">
        <v>15</v>
      </c>
      <c r="B17" s="64">
        <v>21</v>
      </c>
      <c r="C17" s="64">
        <v>6</v>
      </c>
      <c r="D17" s="94">
        <v>4</v>
      </c>
      <c r="E17" s="80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97.5" customHeight="1" thickBot="1">
      <c r="A18" s="99" t="s">
        <v>47</v>
      </c>
      <c r="B18" s="79">
        <v>0</v>
      </c>
      <c r="C18" s="84">
        <v>0</v>
      </c>
      <c r="D18" s="89">
        <v>12</v>
      </c>
      <c r="E18" s="80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49.5" customHeight="1">
      <c r="A19" s="169" t="s">
        <v>48</v>
      </c>
      <c r="B19" s="170"/>
      <c r="C19" s="170"/>
      <c r="D19" s="171"/>
      <c r="E19" s="7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58.5" customHeight="1">
      <c r="A20" s="101" t="s">
        <v>49</v>
      </c>
      <c r="B20" s="100">
        <v>21</v>
      </c>
      <c r="C20" s="100">
        <v>6</v>
      </c>
      <c r="D20" s="102">
        <v>3</v>
      </c>
      <c r="E20" s="77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5.75" customHeight="1" thickBot="1">
      <c r="A21" s="98" t="s">
        <v>50</v>
      </c>
      <c r="B21" s="95">
        <v>0</v>
      </c>
      <c r="C21" s="95">
        <v>0</v>
      </c>
      <c r="D21" s="96">
        <v>1</v>
      </c>
      <c r="E21" s="77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42.75" customHeight="1">
      <c r="A22" s="51"/>
      <c r="B22" s="60"/>
      <c r="C22" s="51"/>
      <c r="D22" s="51"/>
      <c r="E22" s="6"/>
      <c r="F22" s="10"/>
      <c r="I22"/>
      <c r="J22"/>
      <c r="K22"/>
    </row>
    <row r="23" spans="1:14">
      <c r="A23" s="49"/>
      <c r="B23" s="14"/>
      <c r="C23" s="49"/>
      <c r="D23" s="14"/>
      <c r="E23" s="6"/>
      <c r="F23" s="10"/>
      <c r="I23"/>
      <c r="J23"/>
      <c r="K23"/>
    </row>
    <row r="24" spans="1:14">
      <c r="A24" s="1"/>
      <c r="B24" s="6"/>
      <c r="C24" s="1"/>
      <c r="D24" s="14"/>
      <c r="E24" s="6"/>
      <c r="F24" s="10"/>
      <c r="I24"/>
      <c r="J24"/>
      <c r="K24"/>
    </row>
    <row r="25" spans="1:14">
      <c r="A25" s="1"/>
      <c r="B25" s="6"/>
      <c r="C25" s="1"/>
      <c r="D25" s="14"/>
      <c r="E25" s="6"/>
      <c r="F25" s="10"/>
      <c r="I25"/>
      <c r="J25"/>
      <c r="K25"/>
    </row>
    <row r="26" spans="1:14">
      <c r="A26" s="1"/>
      <c r="B26" s="6"/>
      <c r="C26" s="1"/>
      <c r="D26" s="14"/>
      <c r="E26" s="6"/>
      <c r="F26" s="10"/>
      <c r="I26"/>
      <c r="J26"/>
      <c r="K26"/>
    </row>
    <row r="27" spans="1:14">
      <c r="A27" s="1"/>
      <c r="B27" s="6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6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6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6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2"/>
      <c r="B109" s="7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7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7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7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4:12" ht="15" customHeight="1">
      <c r="L209" s="2"/>
    </row>
    <row r="210" spans="4:12" ht="15" customHeight="1">
      <c r="L210" s="2"/>
    </row>
    <row r="211" spans="4:12" ht="15.75" customHeight="1">
      <c r="L211" s="2"/>
    </row>
    <row r="212" spans="4:12">
      <c r="L212" s="2"/>
    </row>
    <row r="213" spans="4:12"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</sheetData>
  <mergeCells count="8">
    <mergeCell ref="A19:D19"/>
    <mergeCell ref="A13:D13"/>
    <mergeCell ref="A1:N1"/>
    <mergeCell ref="A2:N2"/>
    <mergeCell ref="E3:G3"/>
    <mergeCell ref="L3:N3"/>
    <mergeCell ref="A6:N6"/>
    <mergeCell ref="A12:D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05"/>
  <sheetViews>
    <sheetView topLeftCell="B1" zoomScale="60" zoomScaleNormal="60" workbookViewId="0">
      <selection activeCell="B9" sqref="B9:G9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5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7" ht="51.75" customHeight="1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7" ht="45.75" customHeight="1">
      <c r="A3" s="19"/>
      <c r="B3" s="18"/>
      <c r="C3" s="18"/>
      <c r="D3" s="18"/>
      <c r="E3" s="156" t="s">
        <v>18</v>
      </c>
      <c r="F3" s="156"/>
      <c r="G3" s="156"/>
      <c r="H3" s="18"/>
      <c r="I3" s="26"/>
      <c r="J3" s="18"/>
      <c r="K3" s="97"/>
      <c r="L3" s="157" t="s">
        <v>52</v>
      </c>
      <c r="M3" s="157"/>
      <c r="N3" s="157"/>
    </row>
    <row r="4" spans="1:17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  <c r="O4" s="17"/>
      <c r="P4" s="17"/>
      <c r="Q4" s="17"/>
    </row>
    <row r="5" spans="1:17" ht="102" customHeight="1" thickBot="1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 t="s">
        <v>43</v>
      </c>
      <c r="G5" s="32">
        <v>11</v>
      </c>
      <c r="H5" s="32">
        <v>2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40</v>
      </c>
      <c r="O5" s="93"/>
      <c r="P5" s="17"/>
      <c r="Q5" s="17"/>
    </row>
    <row r="6" spans="1:17" s="9" customFormat="1" ht="42.75" customHeight="1" thickBo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7"/>
      <c r="P6" s="17"/>
      <c r="Q6" s="17"/>
    </row>
    <row r="7" spans="1:17" ht="63" customHeight="1" thickBot="1">
      <c r="A7" s="59" t="s">
        <v>41</v>
      </c>
      <c r="B7" s="68">
        <v>0</v>
      </c>
      <c r="C7" s="69">
        <v>0</v>
      </c>
      <c r="D7" s="69">
        <v>0</v>
      </c>
      <c r="E7" s="69">
        <v>0</v>
      </c>
      <c r="F7" s="69">
        <v>1</v>
      </c>
      <c r="G7" s="69">
        <v>9</v>
      </c>
      <c r="H7" s="69">
        <v>2</v>
      </c>
      <c r="I7" s="68">
        <v>0</v>
      </c>
      <c r="J7" s="69">
        <v>0</v>
      </c>
      <c r="K7" s="69">
        <v>0</v>
      </c>
      <c r="L7" s="69">
        <v>0</v>
      </c>
      <c r="M7" s="69">
        <v>0</v>
      </c>
      <c r="N7" s="70">
        <v>12</v>
      </c>
      <c r="O7" s="17"/>
      <c r="P7" s="17"/>
      <c r="Q7" s="17"/>
    </row>
    <row r="8" spans="1:17" ht="74.25" customHeight="1" thickBot="1">
      <c r="A8" s="34" t="s">
        <v>21</v>
      </c>
      <c r="B8" s="36">
        <v>0</v>
      </c>
      <c r="C8" s="38">
        <v>0</v>
      </c>
      <c r="D8" s="38">
        <v>0</v>
      </c>
      <c r="E8" s="38">
        <v>0</v>
      </c>
      <c r="F8" s="38">
        <v>1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1</v>
      </c>
    </row>
    <row r="9" spans="1:17" ht="74.25" customHeight="1">
      <c r="A9" s="58" t="s">
        <v>42</v>
      </c>
      <c r="B9" s="36">
        <v>3</v>
      </c>
      <c r="C9" s="38">
        <v>6</v>
      </c>
      <c r="D9" s="38">
        <v>3</v>
      </c>
      <c r="E9" s="38">
        <v>2</v>
      </c>
      <c r="F9" s="38">
        <v>10</v>
      </c>
      <c r="G9" s="38">
        <v>2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26</v>
      </c>
    </row>
    <row r="10" spans="1:17" ht="87.75" customHeight="1" thickBot="1">
      <c r="A10" s="71" t="s">
        <v>23</v>
      </c>
      <c r="B10" s="72">
        <v>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5">
        <v>1</v>
      </c>
      <c r="O10" t="s">
        <v>51</v>
      </c>
    </row>
    <row r="11" spans="1:17" ht="24.75" customHeight="1" thickBot="1">
      <c r="A11" s="20"/>
      <c r="B11" s="23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7" ht="70.5" customHeight="1" thickBot="1">
      <c r="A12" s="164" t="s">
        <v>46</v>
      </c>
      <c r="B12" s="165"/>
      <c r="C12" s="165"/>
      <c r="D12" s="166"/>
      <c r="E12" s="61"/>
      <c r="F12" s="24"/>
      <c r="G12" s="25"/>
      <c r="H12" s="25"/>
      <c r="I12" s="25"/>
      <c r="J12" s="25"/>
      <c r="K12" s="25"/>
      <c r="L12" s="25"/>
      <c r="M12" s="25"/>
      <c r="N12" s="25"/>
    </row>
    <row r="13" spans="1:17" ht="48.75" customHeight="1">
      <c r="A13" s="172" t="s">
        <v>35</v>
      </c>
      <c r="B13" s="173"/>
      <c r="C13" s="173"/>
      <c r="D13" s="163"/>
      <c r="E13" s="61"/>
      <c r="F13" s="24"/>
      <c r="G13" s="25"/>
      <c r="H13" s="25"/>
      <c r="I13" s="25"/>
      <c r="J13" s="25"/>
      <c r="K13" s="25"/>
      <c r="L13" s="25"/>
      <c r="M13" s="25"/>
      <c r="N13" s="25"/>
    </row>
    <row r="14" spans="1:17" ht="46.5" customHeight="1" thickBot="1">
      <c r="A14" s="62" t="s">
        <v>36</v>
      </c>
      <c r="B14" s="63">
        <v>2016</v>
      </c>
      <c r="C14" s="82">
        <v>2017</v>
      </c>
      <c r="D14" s="88">
        <v>2018</v>
      </c>
      <c r="E14" s="86"/>
      <c r="F14" s="24"/>
      <c r="G14" s="25"/>
      <c r="H14" s="25"/>
      <c r="I14" s="25"/>
      <c r="J14" s="25"/>
      <c r="K14" s="25"/>
      <c r="L14" s="25"/>
      <c r="M14" s="25"/>
      <c r="N14" s="25"/>
    </row>
    <row r="15" spans="1:17" ht="69" customHeight="1" thickBot="1">
      <c r="A15" s="98" t="s">
        <v>14</v>
      </c>
      <c r="B15" s="64">
        <v>5</v>
      </c>
      <c r="C15" s="64">
        <v>59</v>
      </c>
      <c r="D15" s="94">
        <v>1</v>
      </c>
      <c r="E15" s="87"/>
      <c r="F15" s="24"/>
      <c r="G15" s="25"/>
      <c r="H15" s="25"/>
      <c r="I15" s="25"/>
      <c r="J15" s="25"/>
      <c r="K15" s="25"/>
      <c r="L15" s="25"/>
      <c r="M15" s="25"/>
      <c r="N15" s="25"/>
    </row>
    <row r="16" spans="1:17" ht="57.75" customHeight="1" thickBot="1">
      <c r="A16" s="98" t="s">
        <v>16</v>
      </c>
      <c r="B16" s="64">
        <v>27</v>
      </c>
      <c r="C16" s="64">
        <v>81</v>
      </c>
      <c r="D16" s="94">
        <v>29</v>
      </c>
      <c r="E16" s="80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75.75" customHeight="1" thickBot="1">
      <c r="A17" s="98" t="s">
        <v>15</v>
      </c>
      <c r="B17" s="64">
        <v>21</v>
      </c>
      <c r="C17" s="64">
        <v>6</v>
      </c>
      <c r="D17" s="94">
        <v>4</v>
      </c>
      <c r="E17" s="80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97.5" customHeight="1" thickBot="1">
      <c r="A18" s="99" t="s">
        <v>47</v>
      </c>
      <c r="B18" s="79">
        <v>0</v>
      </c>
      <c r="C18" s="84">
        <v>0</v>
      </c>
      <c r="D18" s="89">
        <v>12</v>
      </c>
      <c r="E18" s="80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63.75" customHeight="1">
      <c r="A19" s="169" t="s">
        <v>48</v>
      </c>
      <c r="B19" s="170"/>
      <c r="C19" s="170"/>
      <c r="D19" s="171"/>
      <c r="E19" s="7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58.5" customHeight="1">
      <c r="A20" s="101" t="s">
        <v>49</v>
      </c>
      <c r="B20" s="100">
        <v>21</v>
      </c>
      <c r="C20" s="100">
        <v>6</v>
      </c>
      <c r="D20" s="102">
        <v>3</v>
      </c>
      <c r="E20" s="77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5.75" customHeight="1" thickBot="1">
      <c r="A21" s="98" t="s">
        <v>50</v>
      </c>
      <c r="B21" s="95">
        <v>0</v>
      </c>
      <c r="C21" s="95">
        <v>0</v>
      </c>
      <c r="D21" s="96">
        <v>1</v>
      </c>
      <c r="E21" s="77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42.75" customHeight="1">
      <c r="A22" s="51"/>
      <c r="B22" s="60"/>
      <c r="C22" s="51"/>
      <c r="D22" s="51"/>
      <c r="E22" s="6"/>
      <c r="F22" s="10"/>
      <c r="I22"/>
      <c r="J22"/>
      <c r="K22"/>
    </row>
    <row r="23" spans="1:14">
      <c r="A23" s="49"/>
      <c r="B23" s="14"/>
      <c r="C23" s="49"/>
      <c r="D23" s="14"/>
      <c r="E23" s="6"/>
      <c r="F23" s="10"/>
      <c r="I23"/>
      <c r="J23"/>
      <c r="K23"/>
    </row>
    <row r="24" spans="1:14">
      <c r="A24" s="1"/>
      <c r="B24" s="6"/>
      <c r="C24" s="1"/>
      <c r="D24" s="14"/>
      <c r="E24" s="6"/>
      <c r="F24" s="10"/>
      <c r="I24"/>
      <c r="J24"/>
      <c r="K24"/>
    </row>
    <row r="25" spans="1:14">
      <c r="A25" s="1"/>
      <c r="B25" s="6"/>
      <c r="C25" s="1"/>
      <c r="D25" s="14"/>
      <c r="E25" s="6"/>
      <c r="F25" s="10"/>
      <c r="I25"/>
      <c r="J25"/>
      <c r="K25"/>
    </row>
    <row r="26" spans="1:14">
      <c r="A26" s="1"/>
      <c r="B26" s="6"/>
      <c r="C26" s="1"/>
      <c r="D26" s="14"/>
      <c r="E26" s="6"/>
      <c r="F26" s="10"/>
      <c r="I26"/>
      <c r="J26"/>
      <c r="K26"/>
    </row>
    <row r="27" spans="1:14">
      <c r="A27" s="1"/>
      <c r="B27" s="6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6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6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6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2"/>
      <c r="B109" s="7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7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7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7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4:12" ht="15" customHeight="1">
      <c r="L209" s="2"/>
    </row>
    <row r="210" spans="4:12" ht="15" customHeight="1">
      <c r="L210" s="2"/>
    </row>
    <row r="211" spans="4:12" ht="15.75" customHeight="1">
      <c r="L211" s="2"/>
    </row>
    <row r="212" spans="4:12">
      <c r="L212" s="2"/>
    </row>
    <row r="213" spans="4:12"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</sheetData>
  <mergeCells count="8">
    <mergeCell ref="A13:D13"/>
    <mergeCell ref="A19:D19"/>
    <mergeCell ref="A1:N1"/>
    <mergeCell ref="A2:N2"/>
    <mergeCell ref="E3:G3"/>
    <mergeCell ref="L3:N3"/>
    <mergeCell ref="A6:N6"/>
    <mergeCell ref="A12:D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09"/>
  <sheetViews>
    <sheetView topLeftCell="B1" zoomScale="60" zoomScaleNormal="60" workbookViewId="0">
      <selection activeCell="D24" sqref="D24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7" ht="51.75" customHeight="1">
      <c r="A2" s="180" t="s">
        <v>26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7" ht="45.75" customHeight="1" thickBot="1">
      <c r="A3" s="118"/>
      <c r="B3" s="119"/>
      <c r="C3" s="119"/>
      <c r="D3" s="119"/>
      <c r="E3" s="183" t="s">
        <v>18</v>
      </c>
      <c r="F3" s="183"/>
      <c r="G3" s="183"/>
      <c r="H3" s="119"/>
      <c r="I3" s="120"/>
      <c r="J3" s="119"/>
      <c r="K3" s="136"/>
      <c r="L3" s="184" t="s">
        <v>58</v>
      </c>
      <c r="M3" s="184"/>
      <c r="N3" s="184"/>
    </row>
    <row r="4" spans="1:17" ht="45.75" customHeight="1">
      <c r="A4" s="185" t="s">
        <v>53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</row>
    <row r="5" spans="1:17" ht="88.5" customHeight="1">
      <c r="A5" s="122" t="s">
        <v>25</v>
      </c>
      <c r="B5" s="123" t="s">
        <v>1</v>
      </c>
      <c r="C5" s="123" t="s">
        <v>2</v>
      </c>
      <c r="D5" s="123" t="s">
        <v>3</v>
      </c>
      <c r="E5" s="123" t="s">
        <v>4</v>
      </c>
      <c r="F5" s="123" t="s">
        <v>5</v>
      </c>
      <c r="G5" s="123" t="s">
        <v>6</v>
      </c>
      <c r="H5" s="123" t="s">
        <v>7</v>
      </c>
      <c r="I5" s="123" t="s">
        <v>8</v>
      </c>
      <c r="J5" s="123" t="s">
        <v>9</v>
      </c>
      <c r="K5" s="123" t="s">
        <v>10</v>
      </c>
      <c r="L5" s="123" t="s">
        <v>11</v>
      </c>
      <c r="M5" s="123" t="s">
        <v>12</v>
      </c>
      <c r="N5" s="124" t="s">
        <v>13</v>
      </c>
      <c r="O5" s="17"/>
      <c r="P5" s="17"/>
      <c r="Q5" s="17"/>
    </row>
    <row r="6" spans="1:17" ht="102" customHeight="1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0</v>
      </c>
      <c r="K6" s="127">
        <v>0</v>
      </c>
      <c r="L6" s="127">
        <v>0</v>
      </c>
      <c r="M6" s="127">
        <v>0</v>
      </c>
      <c r="N6" s="128">
        <v>48</v>
      </c>
      <c r="O6" s="93"/>
      <c r="P6" s="17"/>
      <c r="Q6" s="17"/>
    </row>
    <row r="7" spans="1:17" ht="51.75" customHeight="1">
      <c r="A7" s="188" t="s">
        <v>54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28">
        <v>8</v>
      </c>
      <c r="O7" s="93"/>
      <c r="P7" s="17"/>
      <c r="Q7" s="17"/>
    </row>
    <row r="8" spans="1:17" ht="47.25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1"/>
      <c r="O8" s="93"/>
      <c r="P8" s="17"/>
      <c r="Q8" s="17"/>
    </row>
    <row r="9" spans="1:17" ht="44.25" customHeight="1">
      <c r="A9" s="192" t="s">
        <v>55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4"/>
      <c r="O9" s="93"/>
      <c r="P9" s="17"/>
      <c r="Q9" s="17"/>
    </row>
    <row r="10" spans="1:17" ht="63" customHeight="1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28">
        <v>1</v>
      </c>
    </row>
    <row r="12" spans="1:17" ht="69" customHeight="1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0</v>
      </c>
      <c r="K12" s="130">
        <v>0</v>
      </c>
      <c r="L12" s="130">
        <v>0</v>
      </c>
      <c r="M12" s="130">
        <v>0</v>
      </c>
      <c r="N12" s="128">
        <v>37</v>
      </c>
      <c r="O12" t="s">
        <v>51</v>
      </c>
    </row>
    <row r="13" spans="1:17" ht="55.5" customHeight="1" thickBot="1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>
      <c r="A14" s="195" t="s">
        <v>57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</row>
    <row r="15" spans="1:17" ht="70.5" customHeight="1" thickBot="1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>
      <c r="A16" s="198" t="s">
        <v>56</v>
      </c>
      <c r="B16" s="199"/>
      <c r="C16" s="199"/>
      <c r="D16" s="200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>
      <c r="A17" s="201" t="s">
        <v>35</v>
      </c>
      <c r="B17" s="202"/>
      <c r="C17" s="202"/>
      <c r="D17" s="203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>
      <c r="A19" s="107" t="s">
        <v>14</v>
      </c>
      <c r="B19" s="108">
        <v>5</v>
      </c>
      <c r="C19" s="108">
        <v>59</v>
      </c>
      <c r="D19" s="109">
        <v>1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>
      <c r="A20" s="107" t="s">
        <v>16</v>
      </c>
      <c r="B20" s="108">
        <v>27</v>
      </c>
      <c r="C20" s="108">
        <v>81</v>
      </c>
      <c r="D20" s="109">
        <v>40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>
      <c r="A22" s="110" t="s">
        <v>47</v>
      </c>
      <c r="B22" s="111">
        <v>0</v>
      </c>
      <c r="C22" s="112">
        <v>0</v>
      </c>
      <c r="D22" s="113">
        <v>8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>
      <c r="A23" s="174" t="s">
        <v>48</v>
      </c>
      <c r="B23" s="175"/>
      <c r="C23" s="175"/>
      <c r="D23" s="176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>
      <c r="A24" s="114" t="s">
        <v>49</v>
      </c>
      <c r="B24" s="134">
        <v>21</v>
      </c>
      <c r="C24" s="134">
        <v>6</v>
      </c>
      <c r="D24" s="135">
        <v>3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>
      <c r="A25" s="115" t="s">
        <v>50</v>
      </c>
      <c r="B25" s="116">
        <v>0</v>
      </c>
      <c r="C25" s="116">
        <v>0</v>
      </c>
      <c r="D25" s="117">
        <v>2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>
      <c r="A26" s="51"/>
      <c r="B26" s="60"/>
      <c r="C26" s="51"/>
      <c r="D26" s="51"/>
      <c r="E26" s="6"/>
      <c r="F26" s="10"/>
      <c r="I26"/>
      <c r="J26"/>
      <c r="K26"/>
    </row>
    <row r="27" spans="1:14">
      <c r="A27" s="49"/>
      <c r="B27" s="14"/>
      <c r="C27" s="49"/>
      <c r="D27" s="14"/>
      <c r="E27" s="6"/>
      <c r="F27" s="10"/>
      <c r="I27"/>
      <c r="J27"/>
      <c r="K27"/>
    </row>
    <row r="28" spans="1:14">
      <c r="A28" s="1"/>
      <c r="B28" s="6"/>
      <c r="C28" s="1"/>
      <c r="D28" s="14"/>
      <c r="E28" s="6"/>
      <c r="F28" s="10"/>
      <c r="I28"/>
      <c r="J28"/>
      <c r="K28"/>
    </row>
    <row r="29" spans="1:14">
      <c r="A29" s="1"/>
      <c r="B29" s="6"/>
      <c r="C29" s="1"/>
      <c r="D29" s="14"/>
      <c r="E29" s="6"/>
      <c r="F29" s="10"/>
      <c r="I29"/>
      <c r="J29"/>
      <c r="K29"/>
    </row>
    <row r="30" spans="1:14">
      <c r="A30" s="1"/>
      <c r="B30" s="6"/>
      <c r="C30" s="1"/>
      <c r="D30" s="14"/>
      <c r="E30" s="6"/>
      <c r="F30" s="10"/>
      <c r="I30"/>
      <c r="J30"/>
      <c r="K3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>
      <c r="L213" s="2"/>
    </row>
    <row r="214" spans="1:12" ht="15.75" customHeight="1">
      <c r="L214" s="2"/>
    </row>
    <row r="215" spans="1:12">
      <c r="L215" s="2"/>
    </row>
    <row r="216" spans="1:12">
      <c r="L216" s="2"/>
    </row>
    <row r="217" spans="1:12">
      <c r="L217" s="2"/>
    </row>
    <row r="218" spans="1:12">
      <c r="D218"/>
      <c r="I218" s="17"/>
      <c r="J218"/>
      <c r="K218" s="13"/>
      <c r="L218" s="2"/>
    </row>
    <row r="219" spans="1:12">
      <c r="D219"/>
      <c r="I219" s="17"/>
      <c r="J219"/>
      <c r="K219" s="13"/>
      <c r="L219" s="2"/>
    </row>
    <row r="220" spans="1:12">
      <c r="D220"/>
      <c r="I220" s="17"/>
      <c r="J220"/>
      <c r="K220" s="13"/>
      <c r="L220" s="2"/>
    </row>
    <row r="221" spans="1:12">
      <c r="D221"/>
      <c r="I221" s="17"/>
      <c r="J221"/>
      <c r="K221" s="13"/>
      <c r="L221" s="2"/>
    </row>
    <row r="222" spans="1:12">
      <c r="D222"/>
      <c r="I222" s="17"/>
      <c r="J222"/>
      <c r="K222" s="13"/>
      <c r="L222" s="2"/>
    </row>
    <row r="223" spans="1:12">
      <c r="D223"/>
      <c r="I223" s="17"/>
      <c r="J223"/>
      <c r="K223" s="13"/>
      <c r="L223" s="2"/>
    </row>
    <row r="224" spans="1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  <row r="406" spans="4:12">
      <c r="D406"/>
      <c r="I406" s="17"/>
      <c r="J406"/>
      <c r="K406" s="13"/>
      <c r="L406" s="2"/>
    </row>
    <row r="407" spans="4:12">
      <c r="D407"/>
      <c r="I407" s="17"/>
      <c r="J407"/>
      <c r="K407" s="13"/>
      <c r="L407" s="2"/>
    </row>
    <row r="408" spans="4:12">
      <c r="D408"/>
      <c r="I408" s="17"/>
      <c r="J408"/>
      <c r="K408" s="13"/>
      <c r="L408" s="2"/>
    </row>
    <row r="409" spans="4:12">
      <c r="D409"/>
      <c r="I409" s="17"/>
      <c r="J409"/>
      <c r="K409" s="13"/>
      <c r="L409" s="2"/>
    </row>
  </sheetData>
  <mergeCells count="12">
    <mergeCell ref="A23:D23"/>
    <mergeCell ref="A1:N1"/>
    <mergeCell ref="A2:N2"/>
    <mergeCell ref="E3:G3"/>
    <mergeCell ref="L3:N3"/>
    <mergeCell ref="A4:N4"/>
    <mergeCell ref="A7:M7"/>
    <mergeCell ref="A8:N8"/>
    <mergeCell ref="A9:N9"/>
    <mergeCell ref="A14:N14"/>
    <mergeCell ref="A16:D16"/>
    <mergeCell ref="A17:D1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09"/>
  <sheetViews>
    <sheetView topLeftCell="B1" zoomScale="60" zoomScaleNormal="60" workbookViewId="0">
      <selection activeCell="E6" sqref="E6:F6"/>
    </sheetView>
  </sheetViews>
  <sheetFormatPr baseColWidth="10" defaultRowHeight="1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7" ht="51.75" customHeight="1">
      <c r="A2" s="180" t="s">
        <v>26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7" ht="45.75" customHeight="1" thickBot="1">
      <c r="A3" s="118"/>
      <c r="B3" s="119"/>
      <c r="C3" s="119"/>
      <c r="D3" s="119"/>
      <c r="E3" s="183" t="s">
        <v>18</v>
      </c>
      <c r="F3" s="183"/>
      <c r="G3" s="183"/>
      <c r="H3" s="119"/>
      <c r="I3" s="120"/>
      <c r="J3" s="119"/>
      <c r="K3" s="121"/>
      <c r="L3" s="184" t="s">
        <v>59</v>
      </c>
      <c r="M3" s="184"/>
      <c r="N3" s="184"/>
    </row>
    <row r="4" spans="1:17" ht="45.75" customHeight="1">
      <c r="A4" s="185" t="s">
        <v>53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</row>
    <row r="5" spans="1:17" ht="88.5" customHeight="1">
      <c r="A5" s="122" t="s">
        <v>25</v>
      </c>
      <c r="B5" s="123" t="s">
        <v>1</v>
      </c>
      <c r="C5" s="123" t="s">
        <v>2</v>
      </c>
      <c r="D5" s="123" t="s">
        <v>3</v>
      </c>
      <c r="E5" s="123" t="s">
        <v>4</v>
      </c>
      <c r="F5" s="123" t="s">
        <v>5</v>
      </c>
      <c r="G5" s="123" t="s">
        <v>6</v>
      </c>
      <c r="H5" s="123" t="s">
        <v>7</v>
      </c>
      <c r="I5" s="123" t="s">
        <v>8</v>
      </c>
      <c r="J5" s="123" t="s">
        <v>9</v>
      </c>
      <c r="K5" s="123" t="s">
        <v>10</v>
      </c>
      <c r="L5" s="123" t="s">
        <v>11</v>
      </c>
      <c r="M5" s="123" t="s">
        <v>12</v>
      </c>
      <c r="N5" s="124" t="s">
        <v>13</v>
      </c>
      <c r="O5" s="17"/>
      <c r="P5" s="17"/>
      <c r="Q5" s="17"/>
    </row>
    <row r="6" spans="1:17" ht="102" customHeight="1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>
        <v>0</v>
      </c>
      <c r="L6" s="127">
        <v>0</v>
      </c>
      <c r="M6" s="127">
        <v>0</v>
      </c>
      <c r="N6" s="128">
        <v>53</v>
      </c>
      <c r="O6" s="93"/>
      <c r="P6" s="17"/>
      <c r="Q6" s="17"/>
    </row>
    <row r="7" spans="1:17" ht="51.75" customHeight="1">
      <c r="A7" s="188" t="s">
        <v>54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28">
        <v>7</v>
      </c>
      <c r="O7" s="93"/>
      <c r="P7" s="17"/>
      <c r="Q7" s="17"/>
    </row>
    <row r="8" spans="1:17" ht="47.25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1"/>
      <c r="O8" s="93"/>
      <c r="P8" s="17"/>
      <c r="Q8" s="17"/>
    </row>
    <row r="9" spans="1:17" ht="44.25" customHeight="1">
      <c r="A9" s="192" t="s">
        <v>55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4"/>
      <c r="O9" s="93"/>
      <c r="P9" s="17"/>
      <c r="Q9" s="17"/>
    </row>
    <row r="10" spans="1:17" ht="63" customHeight="1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0</v>
      </c>
      <c r="M11" s="130">
        <v>0</v>
      </c>
      <c r="N11" s="128">
        <v>2</v>
      </c>
    </row>
    <row r="12" spans="1:17" ht="69" customHeight="1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0</v>
      </c>
      <c r="L12" s="130">
        <v>0</v>
      </c>
      <c r="M12" s="130">
        <v>0</v>
      </c>
      <c r="N12" s="128">
        <v>42</v>
      </c>
      <c r="O12" t="s">
        <v>51</v>
      </c>
    </row>
    <row r="13" spans="1:17" ht="55.5" customHeight="1" thickBot="1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>
      <c r="A14" s="195" t="s">
        <v>57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</row>
    <row r="15" spans="1:17" ht="70.5" customHeight="1" thickBot="1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>
      <c r="A16" s="198" t="s">
        <v>56</v>
      </c>
      <c r="B16" s="199"/>
      <c r="C16" s="199"/>
      <c r="D16" s="200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>
      <c r="A17" s="201" t="s">
        <v>35</v>
      </c>
      <c r="B17" s="202"/>
      <c r="C17" s="202"/>
      <c r="D17" s="203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>
      <c r="A19" s="107" t="s">
        <v>14</v>
      </c>
      <c r="B19" s="108">
        <v>5</v>
      </c>
      <c r="C19" s="108">
        <v>59</v>
      </c>
      <c r="D19" s="109">
        <v>2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>
      <c r="A20" s="107" t="s">
        <v>16</v>
      </c>
      <c r="B20" s="108">
        <v>27</v>
      </c>
      <c r="C20" s="108">
        <v>81</v>
      </c>
      <c r="D20" s="109">
        <v>45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>
      <c r="A22" s="110" t="s">
        <v>47</v>
      </c>
      <c r="B22" s="111">
        <v>0</v>
      </c>
      <c r="C22" s="112">
        <v>0</v>
      </c>
      <c r="D22" s="113">
        <v>7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>
      <c r="A23" s="174" t="s">
        <v>48</v>
      </c>
      <c r="B23" s="175"/>
      <c r="C23" s="175"/>
      <c r="D23" s="176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>
      <c r="A25" s="115" t="s">
        <v>50</v>
      </c>
      <c r="B25" s="116">
        <v>0</v>
      </c>
      <c r="C25" s="116">
        <v>0</v>
      </c>
      <c r="D25" s="117">
        <v>1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>
      <c r="A26" s="51"/>
      <c r="B26" s="60"/>
      <c r="C26" s="51"/>
      <c r="D26" s="51"/>
      <c r="E26" s="6"/>
      <c r="F26" s="10"/>
      <c r="I26"/>
      <c r="J26"/>
      <c r="K26"/>
    </row>
    <row r="27" spans="1:14">
      <c r="A27" s="49"/>
      <c r="B27" s="14"/>
      <c r="C27" s="49"/>
      <c r="D27" s="14"/>
      <c r="E27" s="6"/>
      <c r="F27" s="10"/>
      <c r="I27"/>
      <c r="J27"/>
      <c r="K27"/>
    </row>
    <row r="28" spans="1:14">
      <c r="A28" s="1"/>
      <c r="B28" s="6"/>
      <c r="C28" s="1"/>
      <c r="D28" s="14"/>
      <c r="E28" s="6"/>
      <c r="F28" s="10"/>
      <c r="I28"/>
      <c r="J28"/>
      <c r="K28"/>
    </row>
    <row r="29" spans="1:14">
      <c r="A29" s="1"/>
      <c r="B29" s="6"/>
      <c r="C29" s="1"/>
      <c r="D29" s="14"/>
      <c r="E29" s="6"/>
      <c r="F29" s="10"/>
      <c r="I29"/>
      <c r="J29"/>
      <c r="K29"/>
    </row>
    <row r="30" spans="1:14">
      <c r="A30" s="1"/>
      <c r="B30" s="6"/>
      <c r="C30" s="1"/>
      <c r="D30" s="14"/>
      <c r="E30" s="6"/>
      <c r="F30" s="10"/>
      <c r="I30"/>
      <c r="J30"/>
      <c r="K30"/>
    </row>
    <row r="31" spans="1:14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>
      <c r="L213" s="2"/>
    </row>
    <row r="214" spans="1:12" ht="15.75" customHeight="1">
      <c r="L214" s="2"/>
    </row>
    <row r="215" spans="1:12">
      <c r="L215" s="2"/>
    </row>
    <row r="216" spans="1:12">
      <c r="L216" s="2"/>
    </row>
    <row r="217" spans="1:12">
      <c r="L217" s="2"/>
    </row>
    <row r="218" spans="1:12">
      <c r="D218"/>
      <c r="I218" s="17"/>
      <c r="J218"/>
      <c r="K218" s="13"/>
      <c r="L218" s="2"/>
    </row>
    <row r="219" spans="1:12">
      <c r="D219"/>
      <c r="I219" s="17"/>
      <c r="J219"/>
      <c r="K219" s="13"/>
      <c r="L219" s="2"/>
    </row>
    <row r="220" spans="1:12">
      <c r="D220"/>
      <c r="I220" s="17"/>
      <c r="J220"/>
      <c r="K220" s="13"/>
      <c r="L220" s="2"/>
    </row>
    <row r="221" spans="1:12">
      <c r="D221"/>
      <c r="I221" s="17"/>
      <c r="J221"/>
      <c r="K221" s="13"/>
      <c r="L221" s="2"/>
    </row>
    <row r="222" spans="1:12">
      <c r="D222"/>
      <c r="I222" s="17"/>
      <c r="J222"/>
      <c r="K222" s="13"/>
      <c r="L222" s="2"/>
    </row>
    <row r="223" spans="1:12">
      <c r="D223"/>
      <c r="I223" s="17"/>
      <c r="J223"/>
      <c r="K223" s="13"/>
      <c r="L223" s="2"/>
    </row>
    <row r="224" spans="1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  <row r="405" spans="4:12">
      <c r="D405"/>
      <c r="I405" s="17"/>
      <c r="J405"/>
      <c r="K405" s="13"/>
      <c r="L405" s="2"/>
    </row>
    <row r="406" spans="4:12">
      <c r="D406"/>
      <c r="I406" s="17"/>
      <c r="J406"/>
      <c r="K406" s="13"/>
      <c r="L406" s="2"/>
    </row>
    <row r="407" spans="4:12">
      <c r="D407"/>
      <c r="I407" s="17"/>
      <c r="J407"/>
      <c r="K407" s="13"/>
      <c r="L407" s="2"/>
    </row>
    <row r="408" spans="4:12">
      <c r="D408"/>
      <c r="I408" s="17"/>
      <c r="J408"/>
      <c r="K408" s="13"/>
      <c r="L408" s="2"/>
    </row>
    <row r="409" spans="4:12">
      <c r="D409"/>
      <c r="I409" s="17"/>
      <c r="J409"/>
      <c r="K409" s="13"/>
      <c r="L409" s="2"/>
    </row>
  </sheetData>
  <mergeCells count="12">
    <mergeCell ref="A23:D23"/>
    <mergeCell ref="A1:N1"/>
    <mergeCell ref="A2:N2"/>
    <mergeCell ref="E3:G3"/>
    <mergeCell ref="L3:N3"/>
    <mergeCell ref="A4:N4"/>
    <mergeCell ref="A7:M7"/>
    <mergeCell ref="A8:N8"/>
    <mergeCell ref="A9:N9"/>
    <mergeCell ref="A14:N14"/>
    <mergeCell ref="A16:D16"/>
    <mergeCell ref="A17:D1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 </vt:lpstr>
      <vt:lpstr>abril 2018</vt:lpstr>
      <vt:lpstr>mayo 2018 </vt:lpstr>
      <vt:lpstr>junio 2018</vt:lpstr>
      <vt:lpstr>julio 2018</vt:lpstr>
      <vt:lpstr>agosto 2018</vt:lpstr>
      <vt:lpstr>septiembre 2018</vt:lpstr>
      <vt:lpstr> octubre 2018 RR</vt:lpstr>
      <vt:lpstr>noviembre RR 2018</vt:lpstr>
      <vt:lpstr>Diciembre RR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smarquez</cp:lastModifiedBy>
  <cp:lastPrinted>2017-06-29T14:50:28Z</cp:lastPrinted>
  <dcterms:created xsi:type="dcterms:W3CDTF">2017-01-27T15:13:51Z</dcterms:created>
  <dcterms:modified xsi:type="dcterms:W3CDTF">2019-01-07T17:21:23Z</dcterms:modified>
</cp:coreProperties>
</file>