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nsejo de Control\"/>
    </mc:Choice>
  </mc:AlternateContent>
  <bookViews>
    <workbookView xWindow="0" yWindow="0" windowWidth="19440" windowHeight="7755"/>
  </bookViews>
  <sheets>
    <sheet name="Estadística de Asistenci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N7" i="1"/>
  <c r="N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M24" i="1"/>
  <c r="L24" i="1"/>
  <c r="K24" i="1" l="1"/>
  <c r="D24" i="1" l="1"/>
  <c r="E24" i="1"/>
  <c r="F24" i="1"/>
  <c r="G24" i="1"/>
  <c r="H24" i="1"/>
  <c r="I24" i="1"/>
  <c r="J24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6" i="1"/>
</calcChain>
</file>

<file path=xl/sharedStrings.xml><?xml version="1.0" encoding="utf-8"?>
<sst xmlns="http://schemas.openxmlformats.org/spreadsheetml/2006/main" count="50" uniqueCount="36">
  <si>
    <t>AYUNTAMIENTO DE ZAPOPAN, JALISCO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</si>
  <si>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</si>
  <si>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</si>
  <si>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</si>
  <si>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</si>
  <si>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</si>
  <si>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</si>
  <si>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 xml:space="preserve">Presidente del Consejo Ciudadano de Control </t>
  </si>
  <si>
    <t>Andrés Valdez Zepeda</t>
  </si>
  <si>
    <t>Consejero</t>
  </si>
  <si>
    <t>Pedro Rodríguez López</t>
  </si>
  <si>
    <t xml:space="preserve">Consejero </t>
  </si>
  <si>
    <t>Francisco José Eguiarte Salgado</t>
  </si>
  <si>
    <t>José Andrés Orendain De Obeso</t>
  </si>
  <si>
    <t>Simón Jiménez Sandoval</t>
  </si>
  <si>
    <t>Margarita Hernández Lugo</t>
  </si>
  <si>
    <t>Elton Joshua Azael Osorio Lara</t>
  </si>
  <si>
    <t>José Guarneros Tovar</t>
  </si>
  <si>
    <t>María Elena López Tinajero</t>
  </si>
  <si>
    <t>Edmundo AmutioVilla</t>
  </si>
  <si>
    <t>Consejero nombrado por el Presidente Municipal</t>
  </si>
  <si>
    <t>Adriana Romo López</t>
  </si>
  <si>
    <t>Secretario Técnico</t>
  </si>
  <si>
    <t xml:space="preserve">Total </t>
  </si>
  <si>
    <t>Héctor Alberto Romero Fierro</t>
  </si>
  <si>
    <t>Alondra Georgina Martinez Torres</t>
  </si>
  <si>
    <t>Luis Romero Luna</t>
  </si>
  <si>
    <t>Alexis Octavio Gómez Alfaro</t>
  </si>
  <si>
    <t xml:space="preserve">Arturo Martinez Sanchez </t>
  </si>
  <si>
    <t>Daniel Villanueva Munguia</t>
  </si>
  <si>
    <t>Carlos Enrique Martinez Gutierrez</t>
  </si>
  <si>
    <t>Mayo</t>
  </si>
  <si>
    <t>ESTADISTICA DE ASISTENCIA</t>
  </si>
  <si>
    <t>CONSEJO CIUDADANO DE CONTROL 2018</t>
  </si>
  <si>
    <t>En este mes no sesionó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</si>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</sst>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7" fillId="0" borderId="9" xfId="0" applyFont="1" applyFill="1" applyBorder="1" applyAlignment="1">
      <alignment horizontal="left" vertical="center"/>
    </xf>
    <xf numFmtId="0" fontId="7" fillId="0" borderId="6" xfId="2" applyFont="1" applyBorder="1" applyAlignment="1" applyProtection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10" xfId="2" applyFont="1" applyBorder="1" applyAlignment="1" applyProtection="1">
      <alignment horizontal="center" vertical="top" wrapText="1"/>
    </xf>
    <xf numFmtId="0" fontId="9" fillId="0" borderId="9" xfId="2" applyFont="1" applyBorder="1" applyAlignment="1" applyProtection="1">
      <alignment horizontal="center" vertical="top" wrapText="1"/>
    </xf>
    <xf numFmtId="0" fontId="9" fillId="0" borderId="11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'!$A$6:$A$21</c:f>
              <c:strCache>
                <c:ptCount val="16"/>
                <c:pt idx="0">
                  <c:v>Luis Romero Luna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Martinez Sanchez </c:v>
                </c:pt>
                <c:pt idx="5">
                  <c:v>José Andrés Orendain De Obeso</c:v>
                </c:pt>
                <c:pt idx="6">
                  <c:v>Daniel Villanueva Munguia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Simón Jiménez Sandoval</c:v>
                </c:pt>
                <c:pt idx="11">
                  <c:v>María Elena López Tinajero</c:v>
                </c:pt>
                <c:pt idx="12">
                  <c:v>Carlos Enrique Martinez Gutierrez</c:v>
                </c:pt>
                <c:pt idx="13">
                  <c:v>Alondra Georgina Martinez Torres</c:v>
                </c:pt>
                <c:pt idx="14">
                  <c:v>Alexis Octavio Gómez Alfaro</c:v>
                </c:pt>
                <c:pt idx="15">
                  <c:v>Héctor Alberto Romero Fierro</c:v>
                </c:pt>
              </c:strCache>
            </c:strRef>
          </c:cat>
          <c:val>
            <c:numRef>
              <c:f>'Estadística de Asistencia '!$N$6:$N$21</c:f>
              <c:numCache>
                <c:formatCode>General</c:formatCode>
                <c:ptCount val="16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028"/>
          <c:y val="2.764800853119420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'!$A$6:$A$23</c:f>
              <c:strCache>
                <c:ptCount val="18"/>
                <c:pt idx="0">
                  <c:v>Luis Romero Luna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Martinez Sanchez </c:v>
                </c:pt>
                <c:pt idx="5">
                  <c:v>José Andrés Orendain De Obeso</c:v>
                </c:pt>
                <c:pt idx="6">
                  <c:v>Daniel Villanueva Munguia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Simón Jiménez Sandoval</c:v>
                </c:pt>
                <c:pt idx="11">
                  <c:v>María Elena López Tinajero</c:v>
                </c:pt>
                <c:pt idx="12">
                  <c:v>Carlos Enrique Martinez Gutierrez</c:v>
                </c:pt>
                <c:pt idx="13">
                  <c:v>Alondra Georgina Martinez Torres</c:v>
                </c:pt>
                <c:pt idx="14">
                  <c:v>Alexis Octavio Gómez Alfaro</c:v>
                </c:pt>
                <c:pt idx="15">
                  <c:v>Héctor Alberto Romero Fierro</c:v>
                </c:pt>
                <c:pt idx="16">
                  <c:v>Edmundo AmutioVilla</c:v>
                </c:pt>
                <c:pt idx="17">
                  <c:v>Adriana Romo López</c:v>
                </c:pt>
              </c:strCache>
            </c:strRef>
          </c:cat>
          <c:val>
            <c:numRef>
              <c:f>'Estadística de Asistencia '!$N$6:$N$23</c:f>
              <c:numCache>
                <c:formatCode>General</c:formatCode>
                <c:ptCount val="1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210480"/>
        <c:axId val="254211656"/>
        <c:axId val="0"/>
      </c:bar3DChart>
      <c:catAx>
        <c:axId val="254210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54211656"/>
        <c:crosses val="autoZero"/>
        <c:auto val="1"/>
        <c:lblAlgn val="ctr"/>
        <c:lblOffset val="100"/>
        <c:noMultiLvlLbl val="0"/>
      </c:catAx>
      <c:valAx>
        <c:axId val="254211656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5421048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1121"/>
          <c:y val="2.39316226431592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62251655629137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8843797356818331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'!$C$5:$M$5</c:f>
              <c:strCache>
                <c:ptCount val="11"/>
                <c:pt idx="0">
                  <c:v>24/01/2018</c:v>
                </c:pt>
                <c:pt idx="1">
                  <c:v>21/02/2018</c:v>
                </c:pt>
                <c:pt idx="2">
                  <c:v>21/03/2018</c:v>
                </c:pt>
                <c:pt idx="3">
                  <c:v>18/04/2018</c:v>
                </c:pt>
                <c:pt idx="4">
                  <c:v>Mayo</c:v>
                </c:pt>
                <c:pt idx="5">
                  <c:v>20/06/2018</c:v>
                </c:pt>
                <c:pt idx="6">
                  <c:v>18/07/2018</c:v>
                </c:pt>
                <c:pt idx="7">
                  <c:v>15/08/2018</c:v>
                </c:pt>
                <c:pt idx="8">
                  <c:v>Septiembre</c:v>
                </c:pt>
                <c:pt idx="9">
                  <c:v>17/10/2018</c:v>
                </c:pt>
                <c:pt idx="10">
                  <c:v>21/11/2018</c:v>
                </c:pt>
              </c:strCache>
            </c:strRef>
          </c:cat>
          <c:val>
            <c:numRef>
              <c:f>'Estadística de Asistencia '!$C$24:$M$24</c:f>
              <c:numCache>
                <c:formatCode>0</c:formatCode>
                <c:ptCount val="11"/>
                <c:pt idx="0">
                  <c:v>94.444444444444443</c:v>
                </c:pt>
                <c:pt idx="1">
                  <c:v>83.333333333333343</c:v>
                </c:pt>
                <c:pt idx="2">
                  <c:v>66.666666666666657</c:v>
                </c:pt>
                <c:pt idx="3">
                  <c:v>72.222222222222214</c:v>
                </c:pt>
                <c:pt idx="4">
                  <c:v>0</c:v>
                </c:pt>
                <c:pt idx="5">
                  <c:v>77.777777777777786</c:v>
                </c:pt>
                <c:pt idx="6">
                  <c:v>72.222222222222214</c:v>
                </c:pt>
                <c:pt idx="7">
                  <c:v>88.888888888888886</c:v>
                </c:pt>
                <c:pt idx="8">
                  <c:v>0</c:v>
                </c:pt>
                <c:pt idx="9">
                  <c:v>61.111111111111114</c:v>
                </c:pt>
                <c:pt idx="10">
                  <c:v>77.777777777777786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34720"/>
        <c:axId val="329333936"/>
      </c:barChart>
      <c:catAx>
        <c:axId val="329334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333936"/>
        <c:crosses val="autoZero"/>
        <c:auto val="1"/>
        <c:lblAlgn val="ctr"/>
        <c:lblOffset val="100"/>
        <c:noMultiLvlLbl val="1"/>
      </c:catAx>
      <c:valAx>
        <c:axId val="329333936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29334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28575</xdr:rowOff>
    </xdr:from>
    <xdr:to>
      <xdr:col>1</xdr:col>
      <xdr:colOff>1333500</xdr:colOff>
      <xdr:row>2</xdr:row>
      <xdr:rowOff>333375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0</xdr:rowOff>
    </xdr:from>
    <xdr:to>
      <xdr:col>9</xdr:col>
      <xdr:colOff>314325</xdr:colOff>
      <xdr:row>2</xdr:row>
      <xdr:rowOff>304800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5" y="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27</xdr:row>
      <xdr:rowOff>104775</xdr:rowOff>
    </xdr:from>
    <xdr:to>
      <xdr:col>5</xdr:col>
      <xdr:colOff>285750</xdr:colOff>
      <xdr:row>54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257173</xdr:colOff>
      <xdr:row>27</xdr:row>
      <xdr:rowOff>52386</xdr:rowOff>
    </xdr:from>
    <xdr:to>
      <xdr:col>19</xdr:col>
      <xdr:colOff>259895</xdr:colOff>
      <xdr:row>58</xdr:row>
      <xdr:rowOff>118383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762000</xdr:colOff>
      <xdr:row>91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9/Septiembre.pdf" TargetMode="External"/><Relationship Id="rId1" Type="http://schemas.openxmlformats.org/officeDocument/2006/relationships/hyperlink" Target="https://www.zapopan.gob.mx/wp-content/uploads/2018/06/CCC_mayo_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C61" workbookViewId="0">
      <selection activeCell="O74" sqref="O74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5" width="12.7109375" customWidth="1"/>
  </cols>
  <sheetData>
    <row r="1" spans="1:15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0" customHeight="1" x14ac:dyDescent="0.25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25">
      <c r="A3" s="17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0" customHeight="1" x14ac:dyDescent="0.25">
      <c r="A4" s="19" t="s">
        <v>1</v>
      </c>
      <c r="B4" s="20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9" customHeight="1" x14ac:dyDescent="0.25">
      <c r="A5" s="1" t="s">
        <v>3</v>
      </c>
      <c r="B5" s="1" t="s">
        <v>4</v>
      </c>
      <c r="C5" s="2">
        <v>43124</v>
      </c>
      <c r="D5" s="2">
        <v>43152</v>
      </c>
      <c r="E5" s="2">
        <v>43180</v>
      </c>
      <c r="F5" s="2">
        <v>43208</v>
      </c>
      <c r="G5" s="2" t="s">
        <v>31</v>
      </c>
      <c r="H5" s="2">
        <v>43271</v>
      </c>
      <c r="I5" s="2">
        <v>43299</v>
      </c>
      <c r="J5" s="2">
        <v>43327</v>
      </c>
      <c r="K5" s="2" t="s">
        <v>35</v>
      </c>
      <c r="L5" s="2">
        <v>43390</v>
      </c>
      <c r="M5" s="2">
        <v>43425</v>
      </c>
      <c r="N5" s="3" t="s">
        <v>5</v>
      </c>
      <c r="O5" s="3" t="s">
        <v>6</v>
      </c>
    </row>
    <row r="6" spans="1:15" ht="27" customHeight="1" x14ac:dyDescent="0.25">
      <c r="A6" s="4" t="s">
        <v>26</v>
      </c>
      <c r="B6" s="5" t="s">
        <v>7</v>
      </c>
      <c r="C6" s="6">
        <v>1</v>
      </c>
      <c r="D6" s="6">
        <v>1</v>
      </c>
      <c r="E6" s="6">
        <v>1</v>
      </c>
      <c r="F6" s="6">
        <v>1</v>
      </c>
      <c r="G6" s="23" t="s">
        <v>34</v>
      </c>
      <c r="H6" s="6">
        <v>1</v>
      </c>
      <c r="I6" s="6">
        <v>1</v>
      </c>
      <c r="J6" s="6">
        <v>1</v>
      </c>
      <c r="K6" s="23" t="s">
        <v>34</v>
      </c>
      <c r="L6" s="10">
        <v>1</v>
      </c>
      <c r="M6" s="10">
        <v>1</v>
      </c>
      <c r="N6" s="6">
        <f>SUM(C6:M6)</f>
        <v>9</v>
      </c>
      <c r="O6" s="7">
        <f>(N6*100)/($N$6)</f>
        <v>100</v>
      </c>
    </row>
    <row r="7" spans="1:15" ht="27" customHeight="1" x14ac:dyDescent="0.25">
      <c r="A7" s="4" t="s">
        <v>8</v>
      </c>
      <c r="B7" s="5" t="s">
        <v>9</v>
      </c>
      <c r="C7" s="6">
        <v>1</v>
      </c>
      <c r="D7" s="6">
        <v>1</v>
      </c>
      <c r="E7" s="6">
        <v>1</v>
      </c>
      <c r="F7" s="6">
        <v>1</v>
      </c>
      <c r="G7" s="24"/>
      <c r="H7" s="6">
        <v>1</v>
      </c>
      <c r="I7" s="6">
        <v>0</v>
      </c>
      <c r="J7" s="6">
        <v>1</v>
      </c>
      <c r="K7" s="24"/>
      <c r="L7" s="10">
        <v>1</v>
      </c>
      <c r="M7" s="10">
        <v>1</v>
      </c>
      <c r="N7" s="6">
        <f>SUM(C7:M7)</f>
        <v>8</v>
      </c>
      <c r="O7" s="7">
        <f t="shared" ref="O7:O23" si="0">(N7*100)/($N$6)</f>
        <v>88.888888888888886</v>
      </c>
    </row>
    <row r="8" spans="1:15" ht="27" customHeight="1" x14ac:dyDescent="0.25">
      <c r="A8" s="4" t="s">
        <v>10</v>
      </c>
      <c r="B8" s="5" t="s">
        <v>11</v>
      </c>
      <c r="C8" s="6">
        <v>1</v>
      </c>
      <c r="D8" s="6">
        <v>1</v>
      </c>
      <c r="E8" s="6">
        <v>1</v>
      </c>
      <c r="F8" s="6">
        <v>0</v>
      </c>
      <c r="G8" s="24"/>
      <c r="H8" s="6">
        <v>1</v>
      </c>
      <c r="I8" s="6">
        <v>1</v>
      </c>
      <c r="J8" s="6">
        <v>1</v>
      </c>
      <c r="K8" s="24"/>
      <c r="L8" s="10">
        <v>1</v>
      </c>
      <c r="M8" s="10">
        <v>1</v>
      </c>
      <c r="N8" s="6">
        <f t="shared" ref="N7:N23" si="1">SUM(C8:M8)</f>
        <v>8</v>
      </c>
      <c r="O8" s="7">
        <f t="shared" si="0"/>
        <v>88.888888888888886</v>
      </c>
    </row>
    <row r="9" spans="1:15" ht="27" customHeight="1" x14ac:dyDescent="0.25">
      <c r="A9" s="4" t="s">
        <v>12</v>
      </c>
      <c r="B9" s="5" t="s">
        <v>11</v>
      </c>
      <c r="C9" s="6">
        <v>1</v>
      </c>
      <c r="D9" s="6">
        <v>1</v>
      </c>
      <c r="E9" s="6">
        <v>0</v>
      </c>
      <c r="F9" s="6">
        <v>1</v>
      </c>
      <c r="G9" s="24"/>
      <c r="H9" s="6">
        <v>1</v>
      </c>
      <c r="I9" s="6">
        <v>0</v>
      </c>
      <c r="J9" s="6">
        <v>0</v>
      </c>
      <c r="K9" s="24"/>
      <c r="L9" s="10">
        <v>0</v>
      </c>
      <c r="M9" s="10">
        <v>1</v>
      </c>
      <c r="N9" s="6">
        <f t="shared" si="1"/>
        <v>5</v>
      </c>
      <c r="O9" s="7">
        <f t="shared" si="0"/>
        <v>55.555555555555557</v>
      </c>
    </row>
    <row r="10" spans="1:15" ht="27" customHeight="1" x14ac:dyDescent="0.25">
      <c r="A10" s="4" t="s">
        <v>28</v>
      </c>
      <c r="B10" s="5" t="s">
        <v>11</v>
      </c>
      <c r="C10" s="6">
        <v>1</v>
      </c>
      <c r="D10" s="6">
        <v>0</v>
      </c>
      <c r="E10" s="6">
        <v>1</v>
      </c>
      <c r="F10" s="6">
        <v>1</v>
      </c>
      <c r="G10" s="24"/>
      <c r="H10" s="6">
        <v>1</v>
      </c>
      <c r="I10" s="6">
        <v>0</v>
      </c>
      <c r="J10" s="6">
        <v>1</v>
      </c>
      <c r="K10" s="24"/>
      <c r="L10" s="10">
        <v>1</v>
      </c>
      <c r="M10" s="10">
        <v>1</v>
      </c>
      <c r="N10" s="6">
        <f t="shared" si="1"/>
        <v>7</v>
      </c>
      <c r="O10" s="7">
        <f t="shared" si="0"/>
        <v>77.777777777777771</v>
      </c>
    </row>
    <row r="11" spans="1:15" ht="27" customHeight="1" x14ac:dyDescent="0.25">
      <c r="A11" s="4" t="s">
        <v>13</v>
      </c>
      <c r="B11" s="5" t="s">
        <v>9</v>
      </c>
      <c r="C11" s="6">
        <v>1</v>
      </c>
      <c r="D11" s="6">
        <v>1</v>
      </c>
      <c r="E11" s="6">
        <v>0</v>
      </c>
      <c r="F11" s="6">
        <v>1</v>
      </c>
      <c r="G11" s="24"/>
      <c r="H11" s="6">
        <v>0</v>
      </c>
      <c r="I11" s="6">
        <v>1</v>
      </c>
      <c r="J11" s="6">
        <v>1</v>
      </c>
      <c r="K11" s="24"/>
      <c r="L11" s="10">
        <v>0</v>
      </c>
      <c r="M11" s="10">
        <v>1</v>
      </c>
      <c r="N11" s="6">
        <f t="shared" si="1"/>
        <v>6</v>
      </c>
      <c r="O11" s="7">
        <f t="shared" si="0"/>
        <v>66.666666666666671</v>
      </c>
    </row>
    <row r="12" spans="1:15" ht="27" customHeight="1" x14ac:dyDescent="0.25">
      <c r="A12" s="4" t="s">
        <v>29</v>
      </c>
      <c r="B12" s="5" t="s">
        <v>11</v>
      </c>
      <c r="C12" s="6">
        <v>0</v>
      </c>
      <c r="D12" s="6">
        <v>0</v>
      </c>
      <c r="E12" s="6">
        <v>0</v>
      </c>
      <c r="F12" s="6">
        <v>0</v>
      </c>
      <c r="G12" s="24"/>
      <c r="H12" s="6">
        <v>0</v>
      </c>
      <c r="I12" s="6">
        <v>0</v>
      </c>
      <c r="J12" s="6">
        <v>0</v>
      </c>
      <c r="K12" s="24"/>
      <c r="L12" s="10">
        <v>0</v>
      </c>
      <c r="M12" s="10">
        <v>0</v>
      </c>
      <c r="N12" s="6">
        <f t="shared" si="1"/>
        <v>0</v>
      </c>
      <c r="O12" s="7">
        <f t="shared" si="0"/>
        <v>0</v>
      </c>
    </row>
    <row r="13" spans="1:15" ht="27" customHeight="1" x14ac:dyDescent="0.25">
      <c r="A13" s="4" t="s">
        <v>15</v>
      </c>
      <c r="B13" s="5" t="s">
        <v>11</v>
      </c>
      <c r="C13" s="6">
        <v>1</v>
      </c>
      <c r="D13" s="6">
        <v>1</v>
      </c>
      <c r="E13" s="6">
        <v>0</v>
      </c>
      <c r="F13" s="6">
        <v>1</v>
      </c>
      <c r="G13" s="24"/>
      <c r="H13" s="6">
        <v>0</v>
      </c>
      <c r="I13" s="6">
        <v>0</v>
      </c>
      <c r="J13" s="6">
        <v>1</v>
      </c>
      <c r="K13" s="24"/>
      <c r="L13" s="10">
        <v>1</v>
      </c>
      <c r="M13" s="10">
        <v>0</v>
      </c>
      <c r="N13" s="6">
        <f t="shared" si="1"/>
        <v>5</v>
      </c>
      <c r="O13" s="7">
        <f t="shared" si="0"/>
        <v>55.555555555555557</v>
      </c>
    </row>
    <row r="14" spans="1:15" ht="27" customHeight="1" x14ac:dyDescent="0.25">
      <c r="A14" s="4" t="s">
        <v>16</v>
      </c>
      <c r="B14" s="5" t="s">
        <v>11</v>
      </c>
      <c r="C14" s="6">
        <v>1</v>
      </c>
      <c r="D14" s="6">
        <v>1</v>
      </c>
      <c r="E14" s="6">
        <v>1</v>
      </c>
      <c r="F14" s="6">
        <v>0</v>
      </c>
      <c r="G14" s="24"/>
      <c r="H14" s="6">
        <v>0</v>
      </c>
      <c r="I14" s="6">
        <v>1</v>
      </c>
      <c r="J14" s="6">
        <v>1</v>
      </c>
      <c r="K14" s="24"/>
      <c r="L14" s="10">
        <v>1</v>
      </c>
      <c r="M14" s="10">
        <v>0</v>
      </c>
      <c r="N14" s="6">
        <f t="shared" si="1"/>
        <v>6</v>
      </c>
      <c r="O14" s="7">
        <f t="shared" si="0"/>
        <v>66.666666666666671</v>
      </c>
    </row>
    <row r="15" spans="1:15" ht="27" customHeight="1" x14ac:dyDescent="0.25">
      <c r="A15" s="4" t="s">
        <v>17</v>
      </c>
      <c r="B15" s="5" t="s">
        <v>11</v>
      </c>
      <c r="C15" s="6">
        <v>1</v>
      </c>
      <c r="D15" s="6">
        <v>1</v>
      </c>
      <c r="E15" s="6">
        <v>1</v>
      </c>
      <c r="F15" s="6">
        <v>1</v>
      </c>
      <c r="G15" s="24"/>
      <c r="H15" s="6">
        <v>1</v>
      </c>
      <c r="I15" s="6">
        <v>1</v>
      </c>
      <c r="J15" s="6">
        <v>1</v>
      </c>
      <c r="K15" s="24"/>
      <c r="L15" s="10">
        <v>0</v>
      </c>
      <c r="M15" s="10">
        <v>1</v>
      </c>
      <c r="N15" s="6">
        <f t="shared" si="1"/>
        <v>8</v>
      </c>
      <c r="O15" s="7">
        <f t="shared" si="0"/>
        <v>88.888888888888886</v>
      </c>
    </row>
    <row r="16" spans="1:15" ht="27" customHeight="1" x14ac:dyDescent="0.25">
      <c r="A16" s="4" t="s">
        <v>14</v>
      </c>
      <c r="B16" s="5" t="s">
        <v>11</v>
      </c>
      <c r="C16" s="6">
        <v>1</v>
      </c>
      <c r="D16" s="6">
        <v>1</v>
      </c>
      <c r="E16" s="6">
        <v>0</v>
      </c>
      <c r="F16" s="6">
        <v>1</v>
      </c>
      <c r="G16" s="24"/>
      <c r="H16" s="6">
        <v>1</v>
      </c>
      <c r="I16" s="6">
        <v>1</v>
      </c>
      <c r="J16" s="6">
        <v>1</v>
      </c>
      <c r="K16" s="24"/>
      <c r="L16" s="10">
        <v>0</v>
      </c>
      <c r="M16" s="10">
        <v>1</v>
      </c>
      <c r="N16" s="6">
        <f t="shared" si="1"/>
        <v>7</v>
      </c>
      <c r="O16" s="7">
        <f t="shared" si="0"/>
        <v>77.777777777777771</v>
      </c>
    </row>
    <row r="17" spans="1:15" ht="27" customHeight="1" x14ac:dyDescent="0.25">
      <c r="A17" s="4" t="s">
        <v>18</v>
      </c>
      <c r="B17" s="5" t="s">
        <v>11</v>
      </c>
      <c r="C17" s="6">
        <v>1</v>
      </c>
      <c r="D17" s="6">
        <v>1</v>
      </c>
      <c r="E17" s="6">
        <v>0</v>
      </c>
      <c r="F17" s="6">
        <v>1</v>
      </c>
      <c r="G17" s="24"/>
      <c r="H17" s="6">
        <v>1</v>
      </c>
      <c r="I17" s="6">
        <v>1</v>
      </c>
      <c r="J17" s="6">
        <v>1</v>
      </c>
      <c r="K17" s="24"/>
      <c r="L17" s="10">
        <v>1</v>
      </c>
      <c r="M17" s="10">
        <v>0</v>
      </c>
      <c r="N17" s="6">
        <f t="shared" si="1"/>
        <v>7</v>
      </c>
      <c r="O17" s="7">
        <f t="shared" si="0"/>
        <v>77.777777777777771</v>
      </c>
    </row>
    <row r="18" spans="1:15" ht="27" customHeight="1" x14ac:dyDescent="0.25">
      <c r="A18" s="4" t="s">
        <v>30</v>
      </c>
      <c r="B18" s="5" t="s">
        <v>9</v>
      </c>
      <c r="C18" s="6">
        <v>1</v>
      </c>
      <c r="D18" s="6">
        <v>1</v>
      </c>
      <c r="E18" s="6">
        <v>1</v>
      </c>
      <c r="F18" s="6">
        <v>1</v>
      </c>
      <c r="G18" s="24"/>
      <c r="H18" s="6">
        <v>1</v>
      </c>
      <c r="I18" s="6">
        <v>1</v>
      </c>
      <c r="J18" s="6">
        <v>1</v>
      </c>
      <c r="K18" s="24"/>
      <c r="L18" s="10">
        <v>1</v>
      </c>
      <c r="M18" s="10">
        <v>1</v>
      </c>
      <c r="N18" s="6">
        <f t="shared" si="1"/>
        <v>9</v>
      </c>
      <c r="O18" s="7">
        <f t="shared" si="0"/>
        <v>100</v>
      </c>
    </row>
    <row r="19" spans="1:15" ht="27" customHeight="1" x14ac:dyDescent="0.25">
      <c r="A19" s="9" t="s">
        <v>25</v>
      </c>
      <c r="B19" s="5" t="s">
        <v>9</v>
      </c>
      <c r="C19" s="6">
        <v>1</v>
      </c>
      <c r="D19" s="6">
        <v>1</v>
      </c>
      <c r="E19" s="6">
        <v>1</v>
      </c>
      <c r="F19" s="6">
        <v>0</v>
      </c>
      <c r="G19" s="24"/>
      <c r="H19" s="6">
        <v>1</v>
      </c>
      <c r="I19" s="6">
        <v>1</v>
      </c>
      <c r="J19" s="6">
        <v>1</v>
      </c>
      <c r="K19" s="24"/>
      <c r="L19" s="10">
        <v>1</v>
      </c>
      <c r="M19" s="10">
        <v>1</v>
      </c>
      <c r="N19" s="6">
        <f t="shared" si="1"/>
        <v>8</v>
      </c>
      <c r="O19" s="7">
        <f t="shared" si="0"/>
        <v>88.888888888888886</v>
      </c>
    </row>
    <row r="20" spans="1:15" ht="27" customHeight="1" x14ac:dyDescent="0.25">
      <c r="A20" s="4" t="s">
        <v>27</v>
      </c>
      <c r="B20" s="5" t="s">
        <v>9</v>
      </c>
      <c r="C20" s="6">
        <v>1</v>
      </c>
      <c r="D20" s="6">
        <v>1</v>
      </c>
      <c r="E20" s="6">
        <v>1</v>
      </c>
      <c r="F20" s="6">
        <v>1</v>
      </c>
      <c r="G20" s="24"/>
      <c r="H20" s="6">
        <v>1</v>
      </c>
      <c r="I20" s="6">
        <v>1</v>
      </c>
      <c r="J20" s="6">
        <v>1</v>
      </c>
      <c r="K20" s="24"/>
      <c r="L20" s="10">
        <v>1</v>
      </c>
      <c r="M20" s="10">
        <v>1</v>
      </c>
      <c r="N20" s="6">
        <f t="shared" si="1"/>
        <v>9</v>
      </c>
      <c r="O20" s="7">
        <f t="shared" si="0"/>
        <v>100</v>
      </c>
    </row>
    <row r="21" spans="1:15" ht="27" customHeight="1" x14ac:dyDescent="0.25">
      <c r="A21" s="4" t="s">
        <v>24</v>
      </c>
      <c r="B21" s="5" t="s">
        <v>11</v>
      </c>
      <c r="C21" s="6">
        <v>1</v>
      </c>
      <c r="D21" s="6">
        <v>0</v>
      </c>
      <c r="E21" s="6">
        <v>1</v>
      </c>
      <c r="F21" s="6">
        <v>0</v>
      </c>
      <c r="G21" s="24"/>
      <c r="H21" s="6">
        <v>1</v>
      </c>
      <c r="I21" s="6">
        <v>1</v>
      </c>
      <c r="J21" s="6">
        <v>1</v>
      </c>
      <c r="K21" s="24"/>
      <c r="L21" s="10">
        <v>1</v>
      </c>
      <c r="M21" s="10">
        <v>1</v>
      </c>
      <c r="N21" s="6">
        <f t="shared" si="1"/>
        <v>7</v>
      </c>
      <c r="O21" s="7">
        <f t="shared" si="0"/>
        <v>77.777777777777771</v>
      </c>
    </row>
    <row r="22" spans="1:15" ht="27" customHeight="1" x14ac:dyDescent="0.25">
      <c r="A22" s="4" t="s">
        <v>19</v>
      </c>
      <c r="B22" s="5" t="s">
        <v>20</v>
      </c>
      <c r="C22" s="6">
        <v>1</v>
      </c>
      <c r="D22" s="6">
        <v>1</v>
      </c>
      <c r="E22" s="6">
        <v>1</v>
      </c>
      <c r="F22" s="6">
        <v>1</v>
      </c>
      <c r="G22" s="24"/>
      <c r="H22" s="6">
        <v>1</v>
      </c>
      <c r="I22" s="6">
        <v>1</v>
      </c>
      <c r="J22" s="6">
        <v>1</v>
      </c>
      <c r="K22" s="24"/>
      <c r="L22" s="10">
        <v>0</v>
      </c>
      <c r="M22" s="10">
        <v>1</v>
      </c>
      <c r="N22" s="6">
        <f t="shared" si="1"/>
        <v>8</v>
      </c>
      <c r="O22" s="7">
        <f t="shared" si="0"/>
        <v>88.888888888888886</v>
      </c>
    </row>
    <row r="23" spans="1:15" ht="27" customHeight="1" x14ac:dyDescent="0.25">
      <c r="A23" s="4" t="s">
        <v>21</v>
      </c>
      <c r="B23" s="5" t="s">
        <v>22</v>
      </c>
      <c r="C23" s="6">
        <v>1</v>
      </c>
      <c r="D23" s="6">
        <v>1</v>
      </c>
      <c r="E23" s="6">
        <v>1</v>
      </c>
      <c r="F23" s="6">
        <v>1</v>
      </c>
      <c r="G23" s="25"/>
      <c r="H23" s="6">
        <v>1</v>
      </c>
      <c r="I23" s="6">
        <v>1</v>
      </c>
      <c r="J23" s="6">
        <v>1</v>
      </c>
      <c r="K23" s="25"/>
      <c r="L23" s="10">
        <v>0</v>
      </c>
      <c r="M23" s="10">
        <v>1</v>
      </c>
      <c r="N23" s="6">
        <f t="shared" si="1"/>
        <v>8</v>
      </c>
      <c r="O23" s="7">
        <f t="shared" si="0"/>
        <v>88.888888888888886</v>
      </c>
    </row>
    <row r="24" spans="1:15" ht="27" customHeight="1" x14ac:dyDescent="0.25">
      <c r="A24" s="11" t="s">
        <v>23</v>
      </c>
      <c r="B24" s="12"/>
      <c r="C24" s="7">
        <f>SUM(C6:C23)/18*100</f>
        <v>94.444444444444443</v>
      </c>
      <c r="D24" s="7">
        <f t="shared" ref="D24:L24" si="2">SUM(D6:D23)/18*100</f>
        <v>83.333333333333343</v>
      </c>
      <c r="E24" s="7">
        <f t="shared" si="2"/>
        <v>66.666666666666657</v>
      </c>
      <c r="F24" s="7">
        <f t="shared" si="2"/>
        <v>72.222222222222214</v>
      </c>
      <c r="G24" s="7">
        <f t="shared" si="2"/>
        <v>0</v>
      </c>
      <c r="H24" s="7">
        <f t="shared" si="2"/>
        <v>77.777777777777786</v>
      </c>
      <c r="I24" s="7">
        <f t="shared" si="2"/>
        <v>72.222222222222214</v>
      </c>
      <c r="J24" s="7">
        <f t="shared" si="2"/>
        <v>88.888888888888886</v>
      </c>
      <c r="K24" s="7">
        <f t="shared" si="2"/>
        <v>0</v>
      </c>
      <c r="L24" s="7">
        <f t="shared" si="2"/>
        <v>61.111111111111114</v>
      </c>
      <c r="M24" s="7">
        <f>SUM(M6:M23)/18*100</f>
        <v>77.777777777777786</v>
      </c>
      <c r="N24" s="8"/>
      <c r="O24" s="8"/>
    </row>
  </sheetData>
  <mergeCells count="8">
    <mergeCell ref="A24:B24"/>
    <mergeCell ref="A1:O1"/>
    <mergeCell ref="A2:O2"/>
    <mergeCell ref="A3:O3"/>
    <mergeCell ref="A4:B4"/>
    <mergeCell ref="C4:O4"/>
    <mergeCell ref="G6:G23"/>
    <mergeCell ref="K6:K23"/>
  </mergeCells>
  <hyperlinks>
    <hyperlink ref="G6:G23" r:id="rId1" display="En este mes no sesionó"/>
    <hyperlink ref="K6:K23" r:id="rId2" display="En este mes no sesionó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2017-04-05T16:57:23Z</dcterms:created>
  <dcterms:modified xsi:type="dcterms:W3CDTF">2019-01-17T01:08:28Z</dcterms:modified>
</cp:coreProperties>
</file>