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Desarrollo Social" sheetId="1" r:id="rId1"/>
  </sheets>
  <definedNames>
    <definedName name="_xlnm.Print_Area" localSheetId="0">'Desarrollo Social'!$A$1:$R$60</definedName>
  </definedNames>
  <calcPr calcId="125725" concurrentCalc="0"/>
</workbook>
</file>

<file path=xl/calcChain.xml><?xml version="1.0" encoding="utf-8"?>
<calcChain xmlns="http://schemas.openxmlformats.org/spreadsheetml/2006/main">
  <c r="D15" i="1"/>
  <c r="E15"/>
  <c r="N15"/>
  <c r="O15"/>
  <c r="P8"/>
  <c r="P9"/>
  <c r="P10"/>
  <c r="P11"/>
  <c r="P12"/>
  <c r="P13"/>
  <c r="P14"/>
  <c r="P7"/>
  <c r="Q13"/>
  <c r="Q14"/>
  <c r="Q7"/>
  <c r="Q8"/>
  <c r="Q9"/>
  <c r="Q10"/>
  <c r="Q11"/>
  <c r="Q12"/>
</calcChain>
</file>

<file path=xl/sharedStrings.xml><?xml version="1.0" encoding="utf-8"?>
<sst xmlns="http://schemas.openxmlformats.org/spreadsheetml/2006/main" count="46" uniqueCount="35">
  <si>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</si>
  <si>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</si>
  <si>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</si>
  <si>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</si>
  <si>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</si>
  <si>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</si>
  <si>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</si>
  <si>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</si>
  <si>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</si>
  <si>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</si>
  <si>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</si>
  <si>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</si>
  <si>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JOSÉ ANTONIO DE LA TORRE BRAVO</t>
  </si>
  <si>
    <t>Presidente</t>
  </si>
  <si>
    <t>IVÁN RICARDO CHÁVEZ GÓMEZ</t>
  </si>
  <si>
    <t>MARCELA PÁRAMO ORTEGA</t>
  </si>
  <si>
    <t>JOSÉ HIRAM TORRES SALCEDO</t>
  </si>
  <si>
    <t>OSCAR JAVIER RAMÍREZ CASTELLANOS</t>
  </si>
  <si>
    <t>MÓNICA PAOLA MAGAÑA MENDOZA</t>
  </si>
  <si>
    <t>MELINA ALATORRE NÚÑEZ</t>
  </si>
  <si>
    <t>MORENA</t>
  </si>
  <si>
    <t>COMISIÓN EDILICIA DE DESARROLLO SOCIAL Y HUMANO</t>
  </si>
  <si>
    <t>IVÁN EDUARDO ARGÜELLES SÁNCHEZ/ MIGUEL SAINZ LOYOLA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</si>
  <si>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</si>
  <si>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</si>
  <si>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</si>
  <si>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</si>
  <si>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</si>
  <si>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</si>
  <si>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</si>
  <si>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</si>
  <si>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</si>
  <si>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</si>
  <si>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</si>
  <si>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COMISIONES EDILICIAS 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</si>
</sst>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kern="1200" baseline="0">
                <a:solidFill>
                  <a:srgbClr val="000000"/>
                </a:solidFill>
                <a:effectLst/>
                <a:latin typeface="Century Gothic" panose="020B0502020202020204" pitchFamily="34" charset="0"/>
              </a:rPr>
              <a:t>COMISIÓN EDILICIA DE DESARROLLO SOCIAL Y HUMANO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</c:title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'Desarrollo Social'!$A$7:$A$12</c:f>
              <c:strCache>
                <c:ptCount val="6"/>
                <c:pt idx="0">
                  <c:v>MARCELA PÁRAMO ORTEGA</c:v>
                </c:pt>
                <c:pt idx="1">
                  <c:v>JOSÉ HIRAM TORRES SALCEDO</c:v>
                </c:pt>
                <c:pt idx="2">
                  <c:v>JOSÉ ANTONIO DE LA TORRE BRAVO</c:v>
                </c:pt>
                <c:pt idx="3">
                  <c:v>OSCAR JAVIER RAMÍREZ CASTELLANOS</c:v>
                </c:pt>
                <c:pt idx="4">
                  <c:v>IVÁN EDUARDO ARGÜELLES SÁNCHEZ/ MIGUEL SAINZ LOYOLA</c:v>
                </c:pt>
                <c:pt idx="5">
                  <c:v>MÓNICA PAOLA MAGAÑA MENDOZA</c:v>
                </c:pt>
              </c:strCache>
            </c:strRef>
          </c:cat>
          <c:val>
            <c:numRef>
              <c:f>'Desarrollo Social'!$P$7:$P$12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/>
        <c:axId val="91719936"/>
        <c:axId val="91725824"/>
      </c:barChart>
      <c:catAx>
        <c:axId val="9171993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91725824"/>
        <c:crosses val="autoZero"/>
        <c:auto val="1"/>
        <c:lblAlgn val="ctr"/>
        <c:lblOffset val="100"/>
        <c:tickLblSkip val="1"/>
      </c:catAx>
      <c:valAx>
        <c:axId val="91725824"/>
        <c:scaling>
          <c:orientation val="minMax"/>
          <c:max val="10"/>
          <c:min val="0"/>
        </c:scaling>
        <c:axPos val="b"/>
        <c:majorGridlines/>
        <c:numFmt formatCode="General" sourceLinked="1"/>
        <c:tickLblPos val="nextTo"/>
        <c:crossAx val="9171993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DE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03"/>
          <c:y val="5.4467441195399535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Social'!$A$7:$A$12</c:f>
              <c:strCache>
                <c:ptCount val="6"/>
                <c:pt idx="0">
                  <c:v>MARCELA PÁRAMO ORTEGA</c:v>
                </c:pt>
                <c:pt idx="1">
                  <c:v>JOSÉ HIRAM TORRES SALCEDO</c:v>
                </c:pt>
                <c:pt idx="2">
                  <c:v>JOSÉ ANTONIO DE LA TORRE BRAVO</c:v>
                </c:pt>
                <c:pt idx="3">
                  <c:v>OSCAR JAVIER RAMÍREZ CASTELLANOS</c:v>
                </c:pt>
                <c:pt idx="4">
                  <c:v>IVÁN EDUARDO ARGÜELLES SÁNCHEZ/ MIGUEL SAINZ LOYOLA</c:v>
                </c:pt>
                <c:pt idx="5">
                  <c:v>MÓNICA PAOLA MAGAÑA MENDOZA</c:v>
                </c:pt>
              </c:strCache>
            </c:strRef>
          </c:cat>
          <c:val>
            <c:numRef>
              <c:f>'Desarrollo Social'!$Q$7:$Q$12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69"/>
          <c:w val="0.36601432412041618"/>
          <c:h val="0.79594367237402786"/>
        </c:manualLayout>
      </c:layout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DESARROLLO SOCIAL Y HUMANO</a:t>
            </a:r>
          </a:p>
        </c:rich>
      </c:tx>
      <c:layout>
        <c:manualLayout>
          <c:xMode val="edge"/>
          <c:yMode val="edge"/>
          <c:x val="0.68748337061272391"/>
          <c:y val="2.4411409154768519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'Desarrollo Social'!$D$6:$O$6</c:f>
              <c:strCache>
                <c:ptCount val="12"/>
                <c:pt idx="0">
                  <c:v>15/01/2018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'Desarrollo Social'!$D$15:$O$15</c:f>
              <c:numCache>
                <c:formatCode>0</c:formatCode>
                <c:ptCount val="12"/>
                <c:pt idx="0">
                  <c:v>100</c:v>
                </c:pt>
                <c:pt idx="1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/>
        <c:shape val="cylinder"/>
        <c:axId val="91990656"/>
        <c:axId val="92000640"/>
        <c:axId val="0"/>
      </c:bar3DChart>
      <c:catAx>
        <c:axId val="91990656"/>
        <c:scaling>
          <c:orientation val="minMax"/>
        </c:scaling>
        <c:axPos val="l"/>
        <c:numFmt formatCode="m/d/yyyy" sourceLinked="0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2000640"/>
        <c:crosses val="autoZero"/>
        <c:lblAlgn val="ctr"/>
        <c:lblOffset val="100"/>
      </c:catAx>
      <c:valAx>
        <c:axId val="92000640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1990656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16</xdr:row>
      <xdr:rowOff>9525</xdr:rowOff>
    </xdr:from>
    <xdr:to>
      <xdr:col>24</xdr:col>
      <xdr:colOff>609600</xdr:colOff>
      <xdr:row>41</xdr:row>
      <xdr:rowOff>76201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78581</xdr:rowOff>
    </xdr:from>
    <xdr:to>
      <xdr:col>14</xdr:col>
      <xdr:colOff>828675</xdr:colOff>
      <xdr:row>42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66674</xdr:colOff>
      <xdr:row>52</xdr:row>
      <xdr:rowOff>0</xdr:rowOff>
    </xdr:from>
    <xdr:to>
      <xdr:col>13</xdr:col>
      <xdr:colOff>742950</xdr:colOff>
      <xdr:row>84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zoomScaleSheetLayoutView="80" workbookViewId="0">
      <selection activeCell="I7" sqref="I7"/>
    </sheetView>
  </sheetViews>
  <sheetFormatPr baseColWidth="10" defaultRowHeight="11.25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28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29.25" customHeight="1">
      <c r="A3" s="19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27" customHeight="1">
      <c r="A4" s="19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21.75" customHeight="1">
      <c r="A5" s="22" t="s">
        <v>2</v>
      </c>
      <c r="B5" s="22" t="s">
        <v>3</v>
      </c>
      <c r="C5" s="22" t="s">
        <v>4</v>
      </c>
      <c r="D5" s="22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56.25" customHeight="1">
      <c r="A6" s="23"/>
      <c r="B6" s="22"/>
      <c r="C6" s="22"/>
      <c r="D6" s="2">
        <v>43115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2" t="s">
        <v>29</v>
      </c>
      <c r="L6" s="2" t="s">
        <v>30</v>
      </c>
      <c r="M6" s="2" t="s">
        <v>31</v>
      </c>
      <c r="N6" s="2" t="s">
        <v>32</v>
      </c>
      <c r="O6" s="2" t="s">
        <v>33</v>
      </c>
      <c r="P6" s="3" t="s">
        <v>11</v>
      </c>
      <c r="Q6" s="3" t="s">
        <v>6</v>
      </c>
    </row>
    <row r="7" spans="1:17" ht="30" customHeight="1">
      <c r="A7" s="12" t="s">
        <v>15</v>
      </c>
      <c r="B7" s="9" t="s">
        <v>13</v>
      </c>
      <c r="C7" s="4" t="s">
        <v>7</v>
      </c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7"/>
      <c r="O7" s="4"/>
      <c r="P7" s="5">
        <f>SUM(D7:O7)</f>
        <v>1</v>
      </c>
      <c r="Q7" s="6">
        <f>(P7*100)/($P$7)</f>
        <v>100</v>
      </c>
    </row>
    <row r="8" spans="1:17" ht="30" customHeight="1">
      <c r="A8" s="10" t="s">
        <v>16</v>
      </c>
      <c r="B8" s="9" t="s">
        <v>8</v>
      </c>
      <c r="C8" s="4" t="s">
        <v>20</v>
      </c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 t="shared" ref="P8:P14" si="0">SUM(D8:O8)</f>
        <v>1</v>
      </c>
      <c r="Q8" s="6">
        <f t="shared" ref="Q8:Q14" si="1">(P8*100)/($P$7)</f>
        <v>100</v>
      </c>
    </row>
    <row r="9" spans="1:17" ht="30" customHeight="1">
      <c r="A9" s="10" t="s">
        <v>12</v>
      </c>
      <c r="B9" s="9" t="s">
        <v>8</v>
      </c>
      <c r="C9" s="4" t="s">
        <v>9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7"/>
      <c r="O9" s="4"/>
      <c r="P9" s="5">
        <f t="shared" si="0"/>
        <v>1</v>
      </c>
      <c r="Q9" s="6">
        <f t="shared" si="1"/>
        <v>100</v>
      </c>
    </row>
    <row r="10" spans="1:17" ht="30" customHeight="1">
      <c r="A10" s="10" t="s">
        <v>17</v>
      </c>
      <c r="B10" s="9" t="s">
        <v>8</v>
      </c>
      <c r="C10" s="4" t="s">
        <v>7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7"/>
      <c r="O10" s="4"/>
      <c r="P10" s="5">
        <f t="shared" si="0"/>
        <v>1</v>
      </c>
      <c r="Q10" s="6">
        <f t="shared" si="1"/>
        <v>100</v>
      </c>
    </row>
    <row r="11" spans="1:17" ht="30" customHeight="1">
      <c r="A11" s="10" t="s">
        <v>22</v>
      </c>
      <c r="B11" s="9" t="s">
        <v>8</v>
      </c>
      <c r="C11" s="4" t="s">
        <v>7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7"/>
      <c r="O11" s="4"/>
      <c r="P11" s="5">
        <f t="shared" si="0"/>
        <v>1</v>
      </c>
      <c r="Q11" s="6">
        <f t="shared" si="1"/>
        <v>100</v>
      </c>
    </row>
    <row r="12" spans="1:17" ht="30" customHeight="1">
      <c r="A12" s="11" t="s">
        <v>18</v>
      </c>
      <c r="B12" s="9" t="s">
        <v>8</v>
      </c>
      <c r="C12" s="4" t="s">
        <v>7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 t="shared" si="0"/>
        <v>1</v>
      </c>
      <c r="Q12" s="6">
        <f t="shared" si="1"/>
        <v>100</v>
      </c>
    </row>
    <row r="13" spans="1:17" ht="30" customHeight="1">
      <c r="A13" s="13" t="s">
        <v>14</v>
      </c>
      <c r="B13" s="9" t="s">
        <v>8</v>
      </c>
      <c r="C13" s="4" t="s">
        <v>7</v>
      </c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>
        <f t="shared" si="0"/>
        <v>1</v>
      </c>
      <c r="Q13" s="6">
        <f t="shared" si="1"/>
        <v>100</v>
      </c>
    </row>
    <row r="14" spans="1:17" ht="30" customHeight="1">
      <c r="A14" s="13" t="s">
        <v>19</v>
      </c>
      <c r="B14" s="9" t="s">
        <v>8</v>
      </c>
      <c r="C14" s="4" t="s">
        <v>7</v>
      </c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>
        <f t="shared" si="0"/>
        <v>1</v>
      </c>
      <c r="Q14" s="6">
        <f t="shared" si="1"/>
        <v>100</v>
      </c>
    </row>
    <row r="15" spans="1:17" ht="27" customHeight="1">
      <c r="A15" s="14" t="s">
        <v>10</v>
      </c>
      <c r="B15" s="15"/>
      <c r="C15" s="15"/>
      <c r="D15" s="8">
        <f>SUM(D7:D14)/8*100</f>
        <v>100</v>
      </c>
      <c r="E15" s="8">
        <f t="shared" ref="E15:O15" si="2">SUM(E7:E14)/8*100</f>
        <v>0</v>
      </c>
      <c r="F15" s="8"/>
      <c r="G15" s="8"/>
      <c r="H15" s="8"/>
      <c r="I15" s="8"/>
      <c r="J15" s="8"/>
      <c r="K15" s="8"/>
      <c r="L15" s="8"/>
      <c r="M15" s="8"/>
      <c r="N15" s="8">
        <f t="shared" si="2"/>
        <v>0</v>
      </c>
      <c r="O15" s="8">
        <f t="shared" si="2"/>
        <v>0</v>
      </c>
      <c r="P15" s="8"/>
      <c r="Q15" s="6"/>
    </row>
  </sheetData>
  <mergeCells count="9">
    <mergeCell ref="A15:C15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45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Social</vt:lpstr>
      <vt:lpstr>'Desarrollo Social'!Área_de_impresión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2019-01-16T17:45:23Z</dcterms:modified>
</cp:coreProperties>
</file>