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Promocion Cultural\"/>
    </mc:Choice>
  </mc:AlternateContent>
  <bookViews>
    <workbookView xWindow="0" yWindow="0" windowWidth="20490" windowHeight="7455"/>
  </bookViews>
  <sheets>
    <sheet name="Inspección y Vigilancia" sheetId="1" r:id="rId1"/>
  </sheets>
  <definedNames>
    <definedName name="_xlnm.Print_Area" localSheetId="0">'Inspección y Vigilancia'!$A$1:$J$58</definedName>
  </definedNames>
  <calcPr calcId="152511"/>
</workbook>
</file>

<file path=xl/calcChain.xml><?xml version="1.0" encoding="utf-8"?>
<calcChain xmlns="http://schemas.openxmlformats.org/spreadsheetml/2006/main">
  <c r="E13" i="1" l="1"/>
  <c r="F13" i="1"/>
  <c r="G13" i="1"/>
  <c r="D13" i="1"/>
  <c r="H7" i="1" l="1"/>
  <c r="I7" i="1" l="1"/>
  <c r="H8" i="1"/>
  <c r="I8" i="1" s="1"/>
  <c r="H9" i="1"/>
  <c r="I9" i="1" s="1"/>
  <c r="H10" i="1"/>
  <c r="I10" i="1" s="1"/>
  <c r="H11" i="1"/>
  <c r="I11" i="1" s="1"/>
  <c r="H12" i="1"/>
  <c r="I12" i="1" s="1"/>
</calcChain>
</file>

<file path=xl/comments1.xml><?xml version="1.0" encoding="utf-8"?>
<comments xmlns="http://schemas.openxmlformats.org/spreadsheetml/2006/main">
  <authors>
    <author>smarquez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<sst xmlns="http://schemas.openxmlformats.org/spreadsheetml/2006/main" count="30" uniqueCount="22">
  <si>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</si>
  <si>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</si>
  <si>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</si>
  <si>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</si>
  <si>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</si>
  <si>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</si>
  <si>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</si>
  <si>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</si>
  <si>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</si>
  <si>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</si>
  <si>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</si>
  <si>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</si>
  <si>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ESTADÍSTICA DE ASISTENCIA COMISIONES EDILICIAS 2018</t>
  </si>
  <si>
    <t>JOSÉ ANTONIO DE LA TORRE BRAVO</t>
  </si>
  <si>
    <t>MARÍA GÓMEZ RUEDA</t>
  </si>
  <si>
    <t>Presidente</t>
  </si>
  <si>
    <t>ANA CECILIA PINEDA VALENZUELA</t>
  </si>
  <si>
    <t>COMISIÓN EDILICIA DE PROMOCIÓN CULTURAL</t>
  </si>
  <si>
    <t>LAURA GABRIELA CÁRDENAS RODRÍGUEZ</t>
  </si>
  <si>
    <t>RAFAEL MARTÍNEZ RAMÍREZ</t>
  </si>
  <si>
    <t>IVÁN RICARDO CHÁVEZ GÓMEZ</t>
  </si>
  <si>
    <t>Sesión Cancelada
Falta de quórum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</si>
</sst>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PROMOCIÓN CULTURAL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'Inspección y Vigilancia'!$A$7:$A$12</c:f>
              <c:strCache>
                <c:ptCount val="6"/>
                <c:pt idx="0">
                  <c:v>ANA CECILIA PINEDA VALENZUELA</c:v>
                </c:pt>
                <c:pt idx="1">
                  <c:v>JOSÉ ANTONIO DE LA TORRE BRAVO</c:v>
                </c:pt>
                <c:pt idx="2">
                  <c:v>LAURA GABRIELA CÁRDENAS RODRÍGUEZ</c:v>
                </c:pt>
                <c:pt idx="3">
                  <c:v>RAFAEL MARTÍNEZ RAMÍREZ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'Inspección y Vigilancia'!$H$7:$H$12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744072"/>
        <c:axId val="301744464"/>
      </c:barChart>
      <c:catAx>
        <c:axId val="301744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301744464"/>
        <c:crosses val="autoZero"/>
        <c:auto val="1"/>
        <c:lblAlgn val="ctr"/>
        <c:lblOffset val="100"/>
        <c:tickLblSkip val="1"/>
        <c:noMultiLvlLbl val="0"/>
      </c:catAx>
      <c:valAx>
        <c:axId val="30174446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017440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PROMOCIÓN CULTURAL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25"/>
          <c:y val="5.4467441195399549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'Inspección y Vigilancia'!$A$7:$A$12</c:f>
              <c:strCache>
                <c:ptCount val="6"/>
                <c:pt idx="0">
                  <c:v>ANA CECILIA PINEDA VALENZUELA</c:v>
                </c:pt>
                <c:pt idx="1">
                  <c:v>JOSÉ ANTONIO DE LA TORRE BRAVO</c:v>
                </c:pt>
                <c:pt idx="2">
                  <c:v>LAURA GABRIELA CÁRDENAS RODRÍGUEZ</c:v>
                </c:pt>
                <c:pt idx="3">
                  <c:v>RAFAEL MARTÍNEZ RAMÍREZ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'Inspección y Vigilancia'!$I$7:$I$12</c:f>
              <c:numCache>
                <c:formatCode>0</c:formatCode>
                <c:ptCount val="6"/>
                <c:pt idx="0">
                  <c:v>100</c:v>
                </c:pt>
                <c:pt idx="1">
                  <c:v>66.666666666666671</c:v>
                </c:pt>
                <c:pt idx="2">
                  <c:v>66.666666666666671</c:v>
                </c:pt>
                <c:pt idx="3">
                  <c:v>0</c:v>
                </c:pt>
                <c:pt idx="4">
                  <c:v>66.666666666666671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35"/>
          <c:h val="0.7959436723740283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PROMOCIÓN CULTURAL</a:t>
            </a:r>
          </a:p>
        </c:rich>
      </c:tx>
      <c:layout>
        <c:manualLayout>
          <c:xMode val="edge"/>
          <c:yMode val="edge"/>
          <c:x val="0.68748337061272369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5487502682874481E-2"/>
                  <c:y val="-1.38312586445366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95457472226705E-2"/>
                  <c:y val="-8.29875518672199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8556835254655778E-3"/>
                  <c:y val="-1.10650069156293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'Inspección y Vigilancia'!$D$6:$G$6</c:f>
              <c:numCache>
                <c:formatCode>m/d/yyyy</c:formatCode>
                <c:ptCount val="4"/>
                <c:pt idx="0">
                  <c:v>43389</c:v>
                </c:pt>
                <c:pt idx="1">
                  <c:v>43424</c:v>
                </c:pt>
                <c:pt idx="2">
                  <c:v>43441</c:v>
                </c:pt>
                <c:pt idx="3">
                  <c:v>43446</c:v>
                </c:pt>
              </c:numCache>
            </c:numRef>
          </c:cat>
          <c:val>
            <c:numRef>
              <c:f>'Inspección y Vigilancia'!$D$13:$G$13</c:f>
              <c:numCache>
                <c:formatCode>0</c:formatCode>
                <c:ptCount val="4"/>
                <c:pt idx="0">
                  <c:v>66.666666666666657</c:v>
                </c:pt>
                <c:pt idx="1">
                  <c:v>66.666666666666657</c:v>
                </c:pt>
                <c:pt idx="2">
                  <c:v>0</c:v>
                </c:pt>
                <c:pt idx="3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1745640"/>
        <c:axId val="416468872"/>
        <c:axId val="0"/>
      </c:bar3DChart>
      <c:catAx>
        <c:axId val="301745640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16468872"/>
        <c:crosses val="autoZero"/>
        <c:auto val="0"/>
        <c:lblAlgn val="ctr"/>
        <c:lblOffset val="100"/>
        <c:noMultiLvlLbl val="0"/>
      </c:catAx>
      <c:valAx>
        <c:axId val="41646887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0174564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15</xdr:row>
      <xdr:rowOff>95251</xdr:rowOff>
    </xdr:from>
    <xdr:to>
      <xdr:col>18</xdr:col>
      <xdr:colOff>200024</xdr:colOff>
      <xdr:row>39</xdr:row>
      <xdr:rowOff>76201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78581</xdr:rowOff>
    </xdr:from>
    <xdr:to>
      <xdr:col>7</xdr:col>
      <xdr:colOff>885825</xdr:colOff>
      <xdr:row>43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49</xdr:row>
      <xdr:rowOff>123825</xdr:rowOff>
    </xdr:from>
    <xdr:to>
      <xdr:col>7</xdr:col>
      <xdr:colOff>561975</xdr:colOff>
      <xdr:row>82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1028700</xdr:colOff>
      <xdr:row>0</xdr:row>
      <xdr:rowOff>228600</xdr:rowOff>
    </xdr:from>
    <xdr:to>
      <xdr:col>8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1/Lista_Asistencia_07122018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tabSelected="1" zoomScaleNormal="100" zoomScaleSheetLayoutView="80" workbookViewId="0">
      <selection activeCell="K11" sqref="K11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7" width="15.7109375" style="1" customWidth="1"/>
    <col min="8" max="9" width="13.7109375" style="1" customWidth="1"/>
    <col min="10" max="16384" width="11.42578125" style="1"/>
  </cols>
  <sheetData>
    <row r="1" spans="1:9" ht="27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ht="28.5" customHeight="1" x14ac:dyDescent="0.2">
      <c r="A2" s="18" t="s">
        <v>1</v>
      </c>
      <c r="B2" s="19"/>
      <c r="C2" s="19"/>
      <c r="D2" s="19"/>
      <c r="E2" s="19"/>
      <c r="F2" s="19"/>
      <c r="G2" s="19"/>
      <c r="H2" s="19"/>
      <c r="I2" s="20"/>
    </row>
    <row r="3" spans="1:9" ht="29.25" customHeight="1" x14ac:dyDescent="0.2">
      <c r="A3" s="18" t="s">
        <v>12</v>
      </c>
      <c r="B3" s="19"/>
      <c r="C3" s="19"/>
      <c r="D3" s="19"/>
      <c r="E3" s="19"/>
      <c r="F3" s="19"/>
      <c r="G3" s="19"/>
      <c r="H3" s="19"/>
      <c r="I3" s="20"/>
    </row>
    <row r="4" spans="1:9" ht="27" customHeight="1" x14ac:dyDescent="0.2">
      <c r="A4" s="18" t="s">
        <v>17</v>
      </c>
      <c r="B4" s="19"/>
      <c r="C4" s="19"/>
      <c r="D4" s="19"/>
      <c r="E4" s="19"/>
      <c r="F4" s="19"/>
      <c r="G4" s="19"/>
      <c r="H4" s="19"/>
      <c r="I4" s="20"/>
    </row>
    <row r="5" spans="1:9" ht="21.75" customHeight="1" x14ac:dyDescent="0.2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/>
      <c r="G5" s="21"/>
      <c r="H5" s="21"/>
      <c r="I5" s="21"/>
    </row>
    <row r="6" spans="1:9" ht="56.25" customHeight="1" x14ac:dyDescent="0.2">
      <c r="A6" s="22"/>
      <c r="B6" s="21"/>
      <c r="C6" s="21"/>
      <c r="D6" s="2">
        <v>43389</v>
      </c>
      <c r="E6" s="2">
        <v>43424</v>
      </c>
      <c r="F6" s="2">
        <v>43441</v>
      </c>
      <c r="G6" s="2">
        <v>43446</v>
      </c>
      <c r="H6" s="3" t="s">
        <v>11</v>
      </c>
      <c r="I6" s="3" t="s">
        <v>6</v>
      </c>
    </row>
    <row r="7" spans="1:9" ht="30" customHeight="1" x14ac:dyDescent="0.2">
      <c r="A7" s="12" t="s">
        <v>16</v>
      </c>
      <c r="B7" s="9" t="s">
        <v>15</v>
      </c>
      <c r="C7" s="4" t="s">
        <v>9</v>
      </c>
      <c r="D7" s="4">
        <v>1</v>
      </c>
      <c r="E7" s="4">
        <v>1</v>
      </c>
      <c r="F7" s="23" t="s">
        <v>21</v>
      </c>
      <c r="G7" s="7">
        <v>1</v>
      </c>
      <c r="H7" s="5">
        <f>SUM(D7:G7)</f>
        <v>3</v>
      </c>
      <c r="I7" s="6">
        <f>(H7*100)/($H$7)</f>
        <v>100</v>
      </c>
    </row>
    <row r="8" spans="1:9" ht="30" customHeight="1" x14ac:dyDescent="0.2">
      <c r="A8" s="10" t="s">
        <v>13</v>
      </c>
      <c r="B8" s="9" t="s">
        <v>8</v>
      </c>
      <c r="C8" s="4" t="s">
        <v>9</v>
      </c>
      <c r="D8" s="4">
        <v>1</v>
      </c>
      <c r="E8" s="4">
        <v>0</v>
      </c>
      <c r="F8" s="24"/>
      <c r="G8" s="4">
        <v>1</v>
      </c>
      <c r="H8" s="5">
        <f t="shared" ref="H8:H12" si="0">SUM(D8:G8)</f>
        <v>2</v>
      </c>
      <c r="I8" s="6">
        <f t="shared" ref="I8:I12" si="1">(H8*100)/($H$7)</f>
        <v>66.666666666666671</v>
      </c>
    </row>
    <row r="9" spans="1:9" ht="30" customHeight="1" x14ac:dyDescent="0.2">
      <c r="A9" s="10" t="s">
        <v>18</v>
      </c>
      <c r="B9" s="9" t="s">
        <v>8</v>
      </c>
      <c r="C9" s="4" t="s">
        <v>7</v>
      </c>
      <c r="D9" s="4">
        <v>0</v>
      </c>
      <c r="E9" s="4">
        <v>1</v>
      </c>
      <c r="F9" s="24"/>
      <c r="G9" s="7">
        <v>1</v>
      </c>
      <c r="H9" s="5">
        <f t="shared" si="0"/>
        <v>2</v>
      </c>
      <c r="I9" s="6">
        <f t="shared" si="1"/>
        <v>66.666666666666671</v>
      </c>
    </row>
    <row r="10" spans="1:9" ht="30" customHeight="1" x14ac:dyDescent="0.2">
      <c r="A10" s="10" t="s">
        <v>19</v>
      </c>
      <c r="B10" s="9" t="s">
        <v>8</v>
      </c>
      <c r="C10" s="4" t="s">
        <v>7</v>
      </c>
      <c r="D10" s="4">
        <v>0</v>
      </c>
      <c r="E10" s="4">
        <v>0</v>
      </c>
      <c r="F10" s="24"/>
      <c r="G10" s="7">
        <v>0</v>
      </c>
      <c r="H10" s="5">
        <f t="shared" si="0"/>
        <v>0</v>
      </c>
      <c r="I10" s="6">
        <f t="shared" si="1"/>
        <v>0</v>
      </c>
    </row>
    <row r="11" spans="1:9" ht="30" customHeight="1" x14ac:dyDescent="0.2">
      <c r="A11" s="10" t="s">
        <v>20</v>
      </c>
      <c r="B11" s="9" t="s">
        <v>8</v>
      </c>
      <c r="C11" s="4" t="s">
        <v>7</v>
      </c>
      <c r="D11" s="4">
        <v>1</v>
      </c>
      <c r="E11" s="4">
        <v>1</v>
      </c>
      <c r="F11" s="24"/>
      <c r="G11" s="7">
        <v>0</v>
      </c>
      <c r="H11" s="5">
        <f t="shared" si="0"/>
        <v>2</v>
      </c>
      <c r="I11" s="6">
        <f t="shared" si="1"/>
        <v>66.666666666666671</v>
      </c>
    </row>
    <row r="12" spans="1:9" ht="30" customHeight="1" x14ac:dyDescent="0.2">
      <c r="A12" s="11" t="s">
        <v>14</v>
      </c>
      <c r="B12" s="9" t="s">
        <v>8</v>
      </c>
      <c r="C12" s="4" t="s">
        <v>7</v>
      </c>
      <c r="D12" s="4">
        <v>1</v>
      </c>
      <c r="E12" s="4">
        <v>1</v>
      </c>
      <c r="F12" s="25"/>
      <c r="G12" s="4">
        <v>1</v>
      </c>
      <c r="H12" s="5">
        <f t="shared" si="0"/>
        <v>3</v>
      </c>
      <c r="I12" s="6">
        <f t="shared" si="1"/>
        <v>100</v>
      </c>
    </row>
    <row r="13" spans="1:9" ht="27" customHeight="1" x14ac:dyDescent="0.2">
      <c r="A13" s="13" t="s">
        <v>10</v>
      </c>
      <c r="B13" s="14"/>
      <c r="C13" s="14"/>
      <c r="D13" s="8">
        <f>SUM(D7:D12)/6*100</f>
        <v>66.666666666666657</v>
      </c>
      <c r="E13" s="8">
        <f t="shared" ref="E13:G13" si="2">SUM(E7:E12)/6*100</f>
        <v>66.666666666666657</v>
      </c>
      <c r="F13" s="8">
        <f t="shared" si="2"/>
        <v>0</v>
      </c>
      <c r="G13" s="8">
        <f t="shared" si="2"/>
        <v>66.666666666666657</v>
      </c>
      <c r="H13" s="8"/>
      <c r="I13" s="6"/>
    </row>
  </sheetData>
  <mergeCells count="10">
    <mergeCell ref="A13:C13"/>
    <mergeCell ref="A1:I1"/>
    <mergeCell ref="A2:I2"/>
    <mergeCell ref="A3:I3"/>
    <mergeCell ref="A4:I4"/>
    <mergeCell ref="A5:A6"/>
    <mergeCell ref="B5:B6"/>
    <mergeCell ref="C5:C6"/>
    <mergeCell ref="D5:I5"/>
    <mergeCell ref="F7:F12"/>
  </mergeCells>
  <hyperlinks>
    <hyperlink ref="F7:F12" r:id="rId1" display="https://www.zapopan.gob.mx/wp-content/uploads/2019/01/Lista_Asistencia_07122018.pdf"/>
  </hyperlinks>
  <pageMargins left="0.7" right="0.7" top="0.75" bottom="0.75" header="0.3" footer="0.3"/>
  <pageSetup paperSize="5" scale="45" orientation="landscape" r:id="rId2"/>
  <colBreaks count="1" manualBreakCount="1">
    <brk id="10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y Vigilancia</vt:lpstr>
      <vt:lpstr>'Inspección y Vigilancia'!Área_de_impresión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2016-04-14T16:46:09Z</dcterms:created>
  <dcterms:modified xsi:type="dcterms:W3CDTF">2019-01-10T21:17:04Z</dcterms:modified>
</cp:coreProperties>
</file>