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/>
  </bookViews>
  <sheets>
    <sheet name="Desarrollo Urbano 2017" sheetId="1" r:id="rId1"/>
  </sheets>
  <definedNames>
    <definedName name="_xlnm.Print_Area" localSheetId="0">'Desarrollo Urbano 2017'!$A$1:$L$62</definedName>
  </definedNames>
  <calcPr calcId="125725"/>
</workbook>
</file>

<file path=xl/calcChain.xml><?xml version="1.0" encoding="utf-8"?>
<calcChain xmlns="http://schemas.openxmlformats.org/spreadsheetml/2006/main">
  <c r="J13" i="1"/>
  <c r="J12"/>
  <c r="J11"/>
  <c r="J10"/>
  <c r="J9"/>
  <c r="J7"/>
  <c r="J16"/>
  <c r="J15"/>
  <c r="J14"/>
  <c r="J8"/>
  <c r="E17"/>
  <c r="F17"/>
  <c r="G17"/>
  <c r="H17"/>
  <c r="I17"/>
  <c r="D17" l="1"/>
  <c r="K16" l="1"/>
  <c r="K15"/>
  <c r="K14"/>
  <c r="K7" l="1"/>
  <c r="K8"/>
  <c r="K9"/>
  <c r="K10"/>
  <c r="K11"/>
  <c r="K12"/>
  <c r="K13"/>
</calcChain>
</file>

<file path=xl/sharedStrings.xml><?xml version="1.0" encoding="utf-8"?>
<sst xmlns="http://schemas.openxmlformats.org/spreadsheetml/2006/main" count="42" uniqueCount="28">
  <si>
    <t>AYUNTAMIENTO DE ZAPOPAN, JALISCO</t>
  </si>
  <si>
    <t>DIRECCIÓN DE TRANSPARENCIA Y BUENAS PRÁCTICAS</t>
  </si>
  <si>
    <t>NOMBRE DE REGIDOR (A)</t>
  </si>
  <si>
    <t>CARGO</t>
  </si>
  <si>
    <t>FRACCIÓN PARTIDISTA</t>
  </si>
  <si>
    <t>ASISTENCIA</t>
  </si>
  <si>
    <t>Porcentaje de Asistencia por regidor</t>
  </si>
  <si>
    <t>MC</t>
  </si>
  <si>
    <t>Integrante</t>
  </si>
  <si>
    <t>PRI</t>
  </si>
  <si>
    <t>PAN</t>
  </si>
  <si>
    <t>% TOTAL DE ASISTENCIA POR SESIÓN</t>
  </si>
  <si>
    <t>Total de Asistencia por Regidor</t>
  </si>
  <si>
    <t>ESTADÍSTICA DE ASISTENCIA COMISIONES EDILICIAS 2018</t>
  </si>
  <si>
    <t>ABEL OCTAVIO SALGADO PEÑA</t>
  </si>
  <si>
    <t>MORENA</t>
  </si>
  <si>
    <t>JOSÉ ANTONIO DE LA TORRE BRAVO</t>
  </si>
  <si>
    <t>RAFAEL MARTÍNEZ RAMÍREZ</t>
  </si>
  <si>
    <t>MÓNICA PAOLA MAGAÑA MENDOZA</t>
  </si>
  <si>
    <t>DENISSE DURAN GUTIÉRREZ</t>
  </si>
  <si>
    <t>LAURA GABRIELA CÁRDENAS RODRÍGUEZ</t>
  </si>
  <si>
    <t>COMISIÓN EDILICIA DE REGLAMENTOS Y PUNTOS CONSTITUCIONALES</t>
  </si>
  <si>
    <t>Presidenta</t>
  </si>
  <si>
    <t>WENDY SOFÍA RAMÍREZ CAMPOS</t>
  </si>
  <si>
    <t>OSCAR JAVIER RAMÍREZ CASTELLANOS</t>
  </si>
  <si>
    <t>MELINA ALATORRE NÚÑEZ</t>
  </si>
  <si>
    <t>JESÚS PABLO LEMUS NAVARRO</t>
  </si>
  <si>
    <t>Sesión cancelada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</si>
</sst>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14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8" fillId="0" borderId="8" xfId="2" applyFont="1" applyFill="1" applyBorder="1" applyAlignment="1" applyProtection="1">
      <alignment horizontal="center" vertical="center"/>
    </xf>
    <xf numFmtId="0" fontId="8" fillId="0" borderId="10" xfId="2" applyFont="1" applyFill="1" applyBorder="1" applyAlignment="1" applyProtection="1">
      <alignment horizontal="center" vertical="center"/>
    </xf>
    <xf numFmtId="0" fontId="8" fillId="0" borderId="9" xfId="2" applyFont="1" applyFill="1" applyBorder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  <color rgb="FFC00000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REGLAMENTOS Y PUNTOS CONSTITUCIONALES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3448776509388614"/>
          <c:y val="2.2183522324333415E-2"/>
        </c:manualLayout>
      </c:layout>
    </c:title>
    <c:plotArea>
      <c:layout>
        <c:manualLayout>
          <c:layoutTarget val="inner"/>
          <c:xMode val="edge"/>
          <c:yMode val="edge"/>
          <c:x val="0.23998567075104321"/>
          <c:y val="0.13890566771067542"/>
          <c:w val="0.73360406771506492"/>
          <c:h val="0.72928458364314963"/>
        </c:manualLayout>
      </c:layout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554-43C2-8EB1-5C11C6235AD5}"/>
              </c:ext>
            </c:extLst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54-43C2-8EB1-5C11C6235AD5}"/>
              </c:ext>
            </c:extLst>
          </c:dPt>
          <c:dPt>
            <c:idx val="2"/>
            <c:spPr>
              <a:solidFill>
                <a:srgbClr val="CA2D1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554-43C2-8EB1-5C11C6235AD5}"/>
              </c:ext>
            </c:extLst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54-43C2-8EB1-5C11C6235AD5}"/>
              </c:ext>
            </c:extLst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554-43C2-8EB1-5C11C6235AD5}"/>
              </c:ext>
            </c:extLst>
          </c:dPt>
          <c:dPt>
            <c:idx val="5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54-43C2-8EB1-5C11C6235AD5}"/>
              </c:ext>
            </c:extLst>
          </c:dPt>
          <c:dPt>
            <c:idx val="6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554-43C2-8EB1-5C11C6235AD5}"/>
              </c:ext>
            </c:extLst>
          </c:dPt>
          <c:dPt>
            <c:idx val="7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54-43C2-8EB1-5C11C6235AD5}"/>
              </c:ext>
            </c:extLst>
          </c:dPt>
          <c:dPt>
            <c:idx val="8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'Desarrollo Urbano 2017'!$A$7:$A$16</c:f>
              <c:strCache>
                <c:ptCount val="10"/>
                <c:pt idx="0">
                  <c:v>LAURA GABRIELA CÁRDENAS RODRÍGUEZ</c:v>
                </c:pt>
                <c:pt idx="1">
                  <c:v>ABEL OCTAVIO SALGADO PEÑA</c:v>
                </c:pt>
                <c:pt idx="2">
                  <c:v>JOSÉ ANTONIO DE LA TORRE BRAVO</c:v>
                </c:pt>
                <c:pt idx="3">
                  <c:v>DENISSE DURAN GUTIÉRREZ</c:v>
                </c:pt>
                <c:pt idx="4">
                  <c:v>WENDY SOFÍA RAMÍREZ CAMPOS</c:v>
                </c:pt>
                <c:pt idx="5">
                  <c:v>OSCAR JAVIER RAMÍREZ CASTELLANOS</c:v>
                </c:pt>
                <c:pt idx="6">
                  <c:v>MELINA ALATORRE NÚÑEZ</c:v>
                </c:pt>
                <c:pt idx="7">
                  <c:v>JESÚS PABLO LEMUS NAVARRO</c:v>
                </c:pt>
                <c:pt idx="8">
                  <c:v>RAFAEL MARTÍNEZ RAMÍREZ</c:v>
                </c:pt>
                <c:pt idx="9">
                  <c:v>MÓNICA PAOLA MAGAÑA MENDOZA</c:v>
                </c:pt>
              </c:strCache>
            </c:strRef>
          </c:cat>
          <c:val>
            <c:numRef>
              <c:f>'Desarrollo Urbano 2017'!$J$7:$J$16</c:f>
              <c:numCache>
                <c:formatCode>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54-43C2-8EB1-5C11C6235AD5}"/>
            </c:ext>
          </c:extLst>
        </c:ser>
        <c:axId val="79198464"/>
        <c:axId val="80470016"/>
      </c:barChart>
      <c:catAx>
        <c:axId val="7919846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80470016"/>
        <c:crosses val="autoZero"/>
        <c:auto val="1"/>
        <c:lblAlgn val="ctr"/>
        <c:lblOffset val="100"/>
        <c:tickLblSkip val="1"/>
      </c:catAx>
      <c:valAx>
        <c:axId val="80470016"/>
        <c:scaling>
          <c:orientation val="minMax"/>
          <c:max val="10"/>
          <c:min val="0"/>
        </c:scaling>
        <c:axPos val="b"/>
        <c:majorGridlines/>
        <c:numFmt formatCode="General" sourceLinked="1"/>
        <c:tickLblPos val="nextTo"/>
        <c:crossAx val="79198464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REGLAMENTOS</a:t>
            </a:r>
            <a:r>
              <a:rPr lang="es-MX" sz="1000" baseline="0">
                <a:latin typeface="Century Gothic" pitchFamily="34" charset="0"/>
              </a:rPr>
              <a:t> Y PUNTOS CONSTITUCIONALES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2006216328222044"/>
          <c:y val="6.4574834236101344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'Desarrollo Urbano 2017'!$A$7:$A$16</c:f>
              <c:strCache>
                <c:ptCount val="10"/>
                <c:pt idx="0">
                  <c:v>LAURA GABRIELA CÁRDENAS RODRÍGUEZ</c:v>
                </c:pt>
                <c:pt idx="1">
                  <c:v>ABEL OCTAVIO SALGADO PEÑA</c:v>
                </c:pt>
                <c:pt idx="2">
                  <c:v>JOSÉ ANTONIO DE LA TORRE BRAVO</c:v>
                </c:pt>
                <c:pt idx="3">
                  <c:v>DENISSE DURAN GUTIÉRREZ</c:v>
                </c:pt>
                <c:pt idx="4">
                  <c:v>WENDY SOFÍA RAMÍREZ CAMPOS</c:v>
                </c:pt>
                <c:pt idx="5">
                  <c:v>OSCAR JAVIER RAMÍREZ CASTELLANOS</c:v>
                </c:pt>
                <c:pt idx="6">
                  <c:v>MELINA ALATORRE NÚÑEZ</c:v>
                </c:pt>
                <c:pt idx="7">
                  <c:v>JESÚS PABLO LEMUS NAVARRO</c:v>
                </c:pt>
                <c:pt idx="8">
                  <c:v>RAFAEL MARTÍNEZ RAMÍREZ</c:v>
                </c:pt>
                <c:pt idx="9">
                  <c:v>MÓNICA PAOLA MAGAÑA MENDOZA</c:v>
                </c:pt>
              </c:strCache>
            </c:strRef>
          </c:cat>
          <c:val>
            <c:numRef>
              <c:f>'Desarrollo Urbano 2017'!$K$7:$K$16</c:f>
              <c:numCache>
                <c:formatCode>0</c:formatCode>
                <c:ptCount val="10"/>
                <c:pt idx="0">
                  <c:v>100</c:v>
                </c:pt>
                <c:pt idx="1">
                  <c:v>60</c:v>
                </c:pt>
                <c:pt idx="2">
                  <c:v>80</c:v>
                </c:pt>
                <c:pt idx="3">
                  <c:v>80</c:v>
                </c:pt>
                <c:pt idx="4">
                  <c:v>60</c:v>
                </c:pt>
                <c:pt idx="5">
                  <c:v>100</c:v>
                </c:pt>
                <c:pt idx="6">
                  <c:v>100</c:v>
                </c:pt>
                <c:pt idx="7">
                  <c:v>20</c:v>
                </c:pt>
                <c:pt idx="8">
                  <c:v>80</c:v>
                </c:pt>
                <c:pt idx="9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B-4B8F-8575-A1D91B33D63D}"/>
            </c:ext>
          </c:extLst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187"/>
          <c:w val="0.43888886357207701"/>
          <c:h val="0.68476232137649451"/>
        </c:manualLayout>
      </c:layout>
      <c:txPr>
        <a:bodyPr/>
        <a:lstStyle/>
        <a:p>
          <a:pPr rtl="0"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COMISIÓN DE REGLAMENTOS Y PUNTOS CONSTITUCIONALES</a:t>
            </a:r>
          </a:p>
        </c:rich>
      </c:tx>
      <c:layout>
        <c:manualLayout>
          <c:xMode val="edge"/>
          <c:yMode val="edge"/>
          <c:x val="0.62272001204396044"/>
          <c:y val="2.4411494875920151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>
                <c:manualLayout>
                  <c:x val="1.5487502682874481E-2"/>
                  <c:y val="-1.93637621023513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9711367050931163E-2"/>
                  <c:y val="-3.87275242047026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2.5343186208340061E-2"/>
                  <c:y val="-5.532503457814663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Val val="1"/>
            </c:dLbl>
            <c:delete val="1"/>
          </c:dLbls>
          <c:cat>
            <c:numRef>
              <c:f>'Desarrollo Urbano 2017'!$D$6:$I$6</c:f>
              <c:numCache>
                <c:formatCode>dd/mm/yyyy</c:formatCode>
                <c:ptCount val="6"/>
                <c:pt idx="0">
                  <c:v>43384</c:v>
                </c:pt>
                <c:pt idx="1">
                  <c:v>43404</c:v>
                </c:pt>
                <c:pt idx="2">
                  <c:v>43411</c:v>
                </c:pt>
                <c:pt idx="3">
                  <c:v>43432</c:v>
                </c:pt>
                <c:pt idx="4">
                  <c:v>43452</c:v>
                </c:pt>
                <c:pt idx="5">
                  <c:v>43461</c:v>
                </c:pt>
              </c:numCache>
            </c:numRef>
          </c:cat>
          <c:val>
            <c:numRef>
              <c:f>'Desarrollo Urbano 2017'!$D$17:$I$17</c:f>
              <c:numCache>
                <c:formatCode>0</c:formatCode>
                <c:ptCount val="6"/>
                <c:pt idx="0">
                  <c:v>90</c:v>
                </c:pt>
                <c:pt idx="1">
                  <c:v>80</c:v>
                </c:pt>
                <c:pt idx="2">
                  <c:v>80</c:v>
                </c:pt>
                <c:pt idx="3">
                  <c:v>70</c:v>
                </c:pt>
                <c:pt idx="4">
                  <c:v>0</c:v>
                </c:pt>
                <c:pt idx="5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09C-4302-942B-A5224F43D3D4}"/>
            </c:ext>
          </c:extLst>
        </c:ser>
        <c:shape val="cylinder"/>
        <c:axId val="78639872"/>
        <c:axId val="78641408"/>
        <c:axId val="0"/>
      </c:bar3DChart>
      <c:catAx>
        <c:axId val="78639872"/>
        <c:scaling>
          <c:orientation val="minMax"/>
        </c:scaling>
        <c:axPos val="l"/>
        <c:numFmt formatCode="m/d/yyyy" sourceLinked="0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78641408"/>
        <c:crosses val="autoZero"/>
        <c:lblAlgn val="ctr"/>
        <c:lblOffset val="100"/>
      </c:catAx>
      <c:valAx>
        <c:axId val="78641408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78639872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504826</xdr:colOff>
      <xdr:row>19</xdr:row>
      <xdr:rowOff>95251</xdr:rowOff>
    </xdr:from>
    <xdr:to>
      <xdr:col>19</xdr:col>
      <xdr:colOff>447676</xdr:colOff>
      <xdr:row>43</xdr:row>
      <xdr:rowOff>76201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1054365</xdr:colOff>
      <xdr:row>0</xdr:row>
      <xdr:rowOff>190500</xdr:rowOff>
    </xdr:from>
    <xdr:to>
      <xdr:col>0</xdr:col>
      <xdr:colOff>2057400</xdr:colOff>
      <xdr:row>3</xdr:row>
      <xdr:rowOff>85725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1054365" y="1905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28575</xdr:rowOff>
    </xdr:from>
    <xdr:to>
      <xdr:col>7</xdr:col>
      <xdr:colOff>723900</xdr:colOff>
      <xdr:row>44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66674</xdr:colOff>
      <xdr:row>53</xdr:row>
      <xdr:rowOff>123825</xdr:rowOff>
    </xdr:from>
    <xdr:to>
      <xdr:col>9</xdr:col>
      <xdr:colOff>561975</xdr:colOff>
      <xdr:row>86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1028700</xdr:colOff>
      <xdr:row>0</xdr:row>
      <xdr:rowOff>228600</xdr:rowOff>
    </xdr:from>
    <xdr:to>
      <xdr:col>7</xdr:col>
      <xdr:colOff>983985</xdr:colOff>
      <xdr:row>3</xdr:row>
      <xdr:rowOff>123825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/>
        </a:blip>
        <a:srcRect/>
        <a:stretch>
          <a:fillRect/>
        </a:stretch>
      </xdr:blipFill>
      <xdr:spPr bwMode="auto">
        <a:xfrm>
          <a:off x="8505825" y="228600"/>
          <a:ext cx="10030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19/01/Acta-18-diciembre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Normal="100" zoomScaleSheetLayoutView="80" workbookViewId="0">
      <selection activeCell="H20" sqref="H20"/>
    </sheetView>
  </sheetViews>
  <sheetFormatPr baseColWidth="10" defaultRowHeight="11.25"/>
  <cols>
    <col min="1" max="1" width="36.5703125" style="1" customWidth="1"/>
    <col min="2" max="2" width="15.7109375" style="1" customWidth="1"/>
    <col min="3" max="3" width="12.7109375" style="1" customWidth="1"/>
    <col min="4" max="9" width="15.7109375" style="1" customWidth="1"/>
    <col min="10" max="11" width="13.7109375" style="1" customWidth="1"/>
    <col min="12" max="16384" width="11.42578125" style="1"/>
  </cols>
  <sheetData>
    <row r="1" spans="1:11" ht="27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1" ht="28.5" customHeight="1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ht="29.25" customHeight="1">
      <c r="A3" s="18" t="s">
        <v>13</v>
      </c>
      <c r="B3" s="19"/>
      <c r="C3" s="19"/>
      <c r="D3" s="19"/>
      <c r="E3" s="19"/>
      <c r="F3" s="19"/>
      <c r="G3" s="19"/>
      <c r="H3" s="19"/>
      <c r="I3" s="19"/>
      <c r="J3" s="19"/>
      <c r="K3" s="20"/>
    </row>
    <row r="4" spans="1:11" ht="27" customHeight="1">
      <c r="A4" s="18" t="s">
        <v>21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1" ht="21.75" customHeight="1">
      <c r="A5" s="21" t="s">
        <v>2</v>
      </c>
      <c r="B5" s="21" t="s">
        <v>3</v>
      </c>
      <c r="C5" s="21" t="s">
        <v>4</v>
      </c>
      <c r="D5" s="21" t="s">
        <v>5</v>
      </c>
      <c r="E5" s="21"/>
      <c r="F5" s="21"/>
      <c r="G5" s="21"/>
      <c r="H5" s="21"/>
      <c r="I5" s="21"/>
      <c r="J5" s="21"/>
      <c r="K5" s="21"/>
    </row>
    <row r="6" spans="1:11" ht="56.25" customHeight="1">
      <c r="A6" s="22"/>
      <c r="B6" s="21"/>
      <c r="C6" s="21"/>
      <c r="D6" s="11">
        <v>43384</v>
      </c>
      <c r="E6" s="11">
        <v>43404</v>
      </c>
      <c r="F6" s="11">
        <v>43411</v>
      </c>
      <c r="G6" s="11">
        <v>43432</v>
      </c>
      <c r="H6" s="11">
        <v>43452</v>
      </c>
      <c r="I6" s="11">
        <v>43461</v>
      </c>
      <c r="J6" s="12" t="s">
        <v>12</v>
      </c>
      <c r="K6" s="12" t="s">
        <v>6</v>
      </c>
    </row>
    <row r="7" spans="1:11" ht="30" customHeight="1">
      <c r="A7" s="10" t="s">
        <v>20</v>
      </c>
      <c r="B7" s="7" t="s">
        <v>22</v>
      </c>
      <c r="C7" s="2" t="s">
        <v>7</v>
      </c>
      <c r="D7" s="2">
        <v>1</v>
      </c>
      <c r="E7" s="2">
        <v>1</v>
      </c>
      <c r="F7" s="5">
        <v>1</v>
      </c>
      <c r="G7" s="2">
        <v>1</v>
      </c>
      <c r="H7" s="23" t="s">
        <v>27</v>
      </c>
      <c r="I7" s="2">
        <v>1</v>
      </c>
      <c r="J7" s="3">
        <f>SUM(D7:I7)</f>
        <v>5</v>
      </c>
      <c r="K7" s="4">
        <f>(J7*100)/($J$7)</f>
        <v>100</v>
      </c>
    </row>
    <row r="8" spans="1:11" ht="30" customHeight="1">
      <c r="A8" s="8" t="s">
        <v>14</v>
      </c>
      <c r="B8" s="7" t="s">
        <v>8</v>
      </c>
      <c r="C8" s="2" t="s">
        <v>9</v>
      </c>
      <c r="D8" s="2">
        <v>1</v>
      </c>
      <c r="E8" s="2">
        <v>1</v>
      </c>
      <c r="F8" s="2">
        <v>1</v>
      </c>
      <c r="G8" s="2">
        <v>0</v>
      </c>
      <c r="H8" s="24"/>
      <c r="I8" s="2">
        <v>0</v>
      </c>
      <c r="J8" s="3">
        <f>SUM(D8:I8)</f>
        <v>3</v>
      </c>
      <c r="K8" s="4">
        <f t="shared" ref="K8:K16" si="0">(J8*100)/($J$7)</f>
        <v>60</v>
      </c>
    </row>
    <row r="9" spans="1:11" ht="30" customHeight="1">
      <c r="A9" s="8" t="s">
        <v>16</v>
      </c>
      <c r="B9" s="7" t="s">
        <v>8</v>
      </c>
      <c r="C9" s="2" t="s">
        <v>10</v>
      </c>
      <c r="D9" s="2">
        <v>1</v>
      </c>
      <c r="E9" s="2">
        <v>1</v>
      </c>
      <c r="F9" s="5">
        <v>1</v>
      </c>
      <c r="G9" s="2">
        <v>0</v>
      </c>
      <c r="H9" s="24"/>
      <c r="I9" s="2">
        <v>1</v>
      </c>
      <c r="J9" s="3">
        <f>SUM(D9:I9)</f>
        <v>4</v>
      </c>
      <c r="K9" s="4">
        <f t="shared" si="0"/>
        <v>80</v>
      </c>
    </row>
    <row r="10" spans="1:11" ht="30" customHeight="1">
      <c r="A10" s="8" t="s">
        <v>19</v>
      </c>
      <c r="B10" s="7" t="s">
        <v>8</v>
      </c>
      <c r="C10" s="2" t="s">
        <v>15</v>
      </c>
      <c r="D10" s="2">
        <v>1</v>
      </c>
      <c r="E10" s="2">
        <v>1</v>
      </c>
      <c r="F10" s="5">
        <v>0</v>
      </c>
      <c r="G10" s="2">
        <v>1</v>
      </c>
      <c r="H10" s="24"/>
      <c r="I10" s="2">
        <v>1</v>
      </c>
      <c r="J10" s="3">
        <f>SUM(D10:I10)</f>
        <v>4</v>
      </c>
      <c r="K10" s="4">
        <f t="shared" si="0"/>
        <v>80</v>
      </c>
    </row>
    <row r="11" spans="1:11" ht="30" customHeight="1">
      <c r="A11" s="8" t="s">
        <v>23</v>
      </c>
      <c r="B11" s="7" t="s">
        <v>8</v>
      </c>
      <c r="C11" s="2" t="s">
        <v>15</v>
      </c>
      <c r="D11" s="2">
        <v>1</v>
      </c>
      <c r="E11" s="2">
        <v>0</v>
      </c>
      <c r="F11" s="5">
        <v>1</v>
      </c>
      <c r="G11" s="2">
        <v>0</v>
      </c>
      <c r="H11" s="24"/>
      <c r="I11" s="2">
        <v>1</v>
      </c>
      <c r="J11" s="3">
        <f>SUM(D11:I11)</f>
        <v>3</v>
      </c>
      <c r="K11" s="4">
        <f t="shared" si="0"/>
        <v>60</v>
      </c>
    </row>
    <row r="12" spans="1:11" ht="30" customHeight="1">
      <c r="A12" s="9" t="s">
        <v>24</v>
      </c>
      <c r="B12" s="7" t="s">
        <v>8</v>
      </c>
      <c r="C12" s="2" t="s">
        <v>7</v>
      </c>
      <c r="D12" s="2">
        <v>1</v>
      </c>
      <c r="E12" s="2">
        <v>1</v>
      </c>
      <c r="F12" s="2">
        <v>1</v>
      </c>
      <c r="G12" s="2">
        <v>1</v>
      </c>
      <c r="H12" s="24"/>
      <c r="I12" s="2">
        <v>1</v>
      </c>
      <c r="J12" s="3">
        <f>SUM(D12:I12)</f>
        <v>5</v>
      </c>
      <c r="K12" s="4">
        <f t="shared" si="0"/>
        <v>100</v>
      </c>
    </row>
    <row r="13" spans="1:11" ht="30" customHeight="1">
      <c r="A13" s="9" t="s">
        <v>25</v>
      </c>
      <c r="B13" s="7" t="s">
        <v>8</v>
      </c>
      <c r="C13" s="2" t="s">
        <v>7</v>
      </c>
      <c r="D13" s="2">
        <v>1</v>
      </c>
      <c r="E13" s="2">
        <v>1</v>
      </c>
      <c r="F13" s="2">
        <v>1</v>
      </c>
      <c r="G13" s="2">
        <v>1</v>
      </c>
      <c r="H13" s="24"/>
      <c r="I13" s="2">
        <v>1</v>
      </c>
      <c r="J13" s="3">
        <f>SUM(D13:I13)</f>
        <v>5</v>
      </c>
      <c r="K13" s="4">
        <f t="shared" si="0"/>
        <v>100</v>
      </c>
    </row>
    <row r="14" spans="1:11" ht="30" customHeight="1">
      <c r="A14" s="8" t="s">
        <v>26</v>
      </c>
      <c r="B14" s="7" t="s">
        <v>8</v>
      </c>
      <c r="C14" s="2" t="s">
        <v>7</v>
      </c>
      <c r="D14" s="2">
        <v>0</v>
      </c>
      <c r="E14" s="2">
        <v>0</v>
      </c>
      <c r="F14" s="2">
        <v>0</v>
      </c>
      <c r="G14" s="2">
        <v>1</v>
      </c>
      <c r="H14" s="24"/>
      <c r="I14" s="2">
        <v>0</v>
      </c>
      <c r="J14" s="3">
        <f>SUM(D14:I14)</f>
        <v>1</v>
      </c>
      <c r="K14" s="4">
        <f t="shared" si="0"/>
        <v>20</v>
      </c>
    </row>
    <row r="15" spans="1:11" ht="30" customHeight="1">
      <c r="A15" s="9" t="s">
        <v>17</v>
      </c>
      <c r="B15" s="7" t="s">
        <v>8</v>
      </c>
      <c r="C15" s="2" t="s">
        <v>7</v>
      </c>
      <c r="D15" s="2">
        <v>1</v>
      </c>
      <c r="E15" s="2">
        <v>1</v>
      </c>
      <c r="F15" s="2">
        <v>1</v>
      </c>
      <c r="G15" s="2">
        <v>1</v>
      </c>
      <c r="H15" s="24"/>
      <c r="I15" s="2">
        <v>0</v>
      </c>
      <c r="J15" s="3">
        <f>SUM(D15:I15)</f>
        <v>4</v>
      </c>
      <c r="K15" s="4">
        <f t="shared" si="0"/>
        <v>80</v>
      </c>
    </row>
    <row r="16" spans="1:11" ht="30" customHeight="1">
      <c r="A16" s="9" t="s">
        <v>18</v>
      </c>
      <c r="B16" s="7" t="s">
        <v>8</v>
      </c>
      <c r="C16" s="2" t="s">
        <v>7</v>
      </c>
      <c r="D16" s="2">
        <v>1</v>
      </c>
      <c r="E16" s="2">
        <v>1</v>
      </c>
      <c r="F16" s="2">
        <v>1</v>
      </c>
      <c r="G16" s="2">
        <v>1</v>
      </c>
      <c r="H16" s="25"/>
      <c r="I16" s="2">
        <v>0</v>
      </c>
      <c r="J16" s="3">
        <f>SUM(D16:I16)</f>
        <v>4</v>
      </c>
      <c r="K16" s="4">
        <f t="shared" si="0"/>
        <v>80</v>
      </c>
    </row>
    <row r="17" spans="1:11" ht="27" customHeight="1">
      <c r="A17" s="13" t="s">
        <v>11</v>
      </c>
      <c r="B17" s="14"/>
      <c r="C17" s="14"/>
      <c r="D17" s="6">
        <f>SUM(D7:D16)/10*100</f>
        <v>90</v>
      </c>
      <c r="E17" s="6">
        <f t="shared" ref="E17:I17" si="1">SUM(E7:E16)/10*100</f>
        <v>80</v>
      </c>
      <c r="F17" s="6">
        <f t="shared" si="1"/>
        <v>80</v>
      </c>
      <c r="G17" s="6">
        <f t="shared" si="1"/>
        <v>70</v>
      </c>
      <c r="H17" s="6">
        <f t="shared" si="1"/>
        <v>0</v>
      </c>
      <c r="I17" s="6">
        <f t="shared" si="1"/>
        <v>60</v>
      </c>
      <c r="J17" s="6"/>
      <c r="K17" s="4"/>
    </row>
  </sheetData>
  <mergeCells count="10">
    <mergeCell ref="A17:C17"/>
    <mergeCell ref="A1:K1"/>
    <mergeCell ref="A2:K2"/>
    <mergeCell ref="A3:K3"/>
    <mergeCell ref="A4:K4"/>
    <mergeCell ref="A5:A6"/>
    <mergeCell ref="B5:B6"/>
    <mergeCell ref="C5:C6"/>
    <mergeCell ref="D5:K5"/>
    <mergeCell ref="H7:H16"/>
  </mergeCells>
  <hyperlinks>
    <hyperlink ref="H7:H16" r:id="rId1" display="Sesión cancelada"/>
  </hyperlinks>
  <pageMargins left="0.7" right="0.7" top="0.75" bottom="0.75" header="0.3" footer="0.3"/>
  <pageSetup paperSize="5" scale="45" orientation="landscape" r:id="rId2"/>
  <colBreaks count="1" manualBreakCount="1">
    <brk id="12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Urbano 2017</vt:lpstr>
      <vt:lpstr>'Desarrollo Urbano 2017'!Área_de_impresión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2016-04-14T16:46:09Z</dcterms:created>
  <dcterms:modified xsi:type="dcterms:W3CDTF">2019-01-15T18:34:26Z</dcterms:modified>
</cp:coreProperties>
</file>